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12" i="1"/>
  <c r="P112" i="1"/>
  <c r="P180" i="1"/>
  <c r="P70" i="1"/>
  <c r="P103" i="1"/>
  <c r="P165" i="1"/>
  <c r="P22" i="1"/>
  <c r="P166" i="1"/>
  <c r="P54" i="1"/>
  <c r="P146" i="1"/>
  <c r="P127" i="1"/>
  <c r="P43" i="1"/>
  <c r="P92" i="1"/>
  <c r="P93" i="1"/>
  <c r="P160" i="1"/>
  <c r="P114" i="1"/>
  <c r="P158" i="1"/>
  <c r="P119" i="1"/>
  <c r="P133" i="1"/>
  <c r="P162" i="1"/>
  <c r="P174" i="1"/>
  <c r="P18" i="1"/>
  <c r="P38" i="1"/>
  <c r="P73" i="1"/>
  <c r="P25" i="1"/>
  <c r="P177" i="1"/>
  <c r="P81" i="1"/>
  <c r="P19" i="1"/>
  <c r="P131" i="1"/>
  <c r="P55" i="1"/>
  <c r="P57" i="1"/>
  <c r="P175" i="1"/>
  <c r="P153" i="1"/>
  <c r="P173" i="1"/>
  <c r="P134" i="1"/>
  <c r="P123" i="1"/>
  <c r="P63" i="1"/>
  <c r="P156" i="1"/>
  <c r="P141" i="1"/>
  <c r="P28" i="1"/>
  <c r="P50" i="1"/>
  <c r="P29" i="1"/>
  <c r="P132" i="1"/>
  <c r="P110" i="1"/>
  <c r="P17" i="1"/>
  <c r="P168" i="1"/>
  <c r="P135" i="1"/>
  <c r="P32" i="1"/>
  <c r="P125" i="1"/>
  <c r="P48" i="1"/>
  <c r="P101" i="1"/>
  <c r="P129" i="1"/>
  <c r="P99" i="1"/>
  <c r="P56" i="1"/>
  <c r="P13" i="1"/>
  <c r="P62" i="1"/>
  <c r="P49" i="1"/>
  <c r="P52" i="1"/>
  <c r="P137" i="1"/>
  <c r="P179" i="1"/>
  <c r="P30" i="1"/>
  <c r="P78" i="1"/>
  <c r="P88" i="1"/>
  <c r="P170" i="1"/>
  <c r="P42" i="1"/>
  <c r="P176" i="1"/>
  <c r="P117" i="1"/>
  <c r="P109" i="1"/>
  <c r="P161" i="1"/>
  <c r="P164" i="1"/>
  <c r="P36" i="1"/>
  <c r="P108" i="1"/>
  <c r="P155" i="1"/>
  <c r="P76" i="1"/>
  <c r="P35" i="1"/>
  <c r="P65" i="1"/>
  <c r="P122" i="1"/>
  <c r="P90" i="1"/>
  <c r="P20" i="1"/>
  <c r="P139" i="1"/>
  <c r="P111" i="1"/>
  <c r="P100" i="1"/>
  <c r="P97" i="1"/>
  <c r="P27" i="1"/>
  <c r="P124" i="1"/>
  <c r="P167" i="1"/>
  <c r="P150" i="1"/>
  <c r="P71" i="1"/>
  <c r="P169" i="1"/>
  <c r="P147" i="1"/>
  <c r="P47" i="1"/>
  <c r="P60" i="1"/>
  <c r="P74" i="1"/>
  <c r="P53" i="1"/>
  <c r="P171" i="1"/>
  <c r="P157" i="1"/>
  <c r="P34" i="1"/>
  <c r="P104" i="1"/>
  <c r="P45" i="1"/>
  <c r="P118" i="1"/>
  <c r="P79" i="1"/>
  <c r="P39" i="1"/>
  <c r="P145" i="1"/>
  <c r="P24" i="1"/>
  <c r="P178" i="1"/>
  <c r="P72" i="1"/>
  <c r="P98" i="1"/>
  <c r="P107" i="1"/>
  <c r="P14" i="1"/>
  <c r="P61" i="1"/>
  <c r="P15" i="1"/>
  <c r="P152" i="1"/>
  <c r="P140" i="1"/>
  <c r="P40" i="1"/>
  <c r="P41" i="1"/>
  <c r="P121" i="1"/>
  <c r="P31" i="1"/>
  <c r="P84" i="1"/>
  <c r="P94" i="1"/>
  <c r="P16" i="1"/>
  <c r="P75" i="1"/>
  <c r="P151" i="1"/>
  <c r="P102" i="1"/>
  <c r="P46" i="1"/>
  <c r="P138" i="1"/>
  <c r="P51" i="1"/>
  <c r="P105" i="1"/>
  <c r="P12" i="1"/>
  <c r="P128" i="1"/>
  <c r="P82" i="1"/>
  <c r="P116" i="1"/>
  <c r="P163" i="1"/>
  <c r="P33" i="1"/>
  <c r="P77" i="1"/>
  <c r="P144" i="1"/>
  <c r="P115" i="1"/>
  <c r="P149" i="1"/>
  <c r="P85" i="1"/>
  <c r="P143" i="1"/>
  <c r="P23" i="1"/>
  <c r="P89" i="1"/>
  <c r="P64" i="1"/>
  <c r="P37" i="1"/>
  <c r="P113" i="1"/>
  <c r="P68" i="1"/>
  <c r="P136" i="1"/>
  <c r="P44" i="1"/>
  <c r="P148" i="1"/>
  <c r="P59" i="1"/>
  <c r="P120" i="1"/>
  <c r="P67" i="1"/>
  <c r="P172" i="1"/>
  <c r="P66" i="1"/>
  <c r="P130" i="1"/>
  <c r="P87" i="1"/>
  <c r="P91" i="1"/>
  <c r="P95" i="1"/>
  <c r="P83" i="1"/>
  <c r="P21" i="1"/>
  <c r="P80" i="1"/>
  <c r="P154" i="1"/>
  <c r="P96" i="1"/>
  <c r="P58" i="1"/>
  <c r="P142" i="1"/>
  <c r="P126" i="1"/>
  <c r="P106" i="1"/>
  <c r="P26" i="1"/>
  <c r="P69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86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O112" i="1"/>
  <c r="O180" i="1"/>
  <c r="O70" i="1"/>
  <c r="O103" i="1"/>
  <c r="O165" i="1"/>
  <c r="O22" i="1"/>
  <c r="O166" i="1"/>
  <c r="O54" i="1"/>
  <c r="O146" i="1"/>
  <c r="O127" i="1"/>
  <c r="O43" i="1"/>
  <c r="O92" i="1"/>
  <c r="O93" i="1"/>
  <c r="O160" i="1"/>
  <c r="O114" i="1"/>
  <c r="O158" i="1"/>
  <c r="O119" i="1"/>
  <c r="O133" i="1"/>
  <c r="O162" i="1"/>
  <c r="O174" i="1"/>
  <c r="O18" i="1"/>
  <c r="O38" i="1"/>
  <c r="O73" i="1"/>
  <c r="O25" i="1"/>
  <c r="O177" i="1"/>
  <c r="O81" i="1"/>
  <c r="O19" i="1"/>
  <c r="O131" i="1"/>
  <c r="O55" i="1"/>
  <c r="O57" i="1"/>
  <c r="O175" i="1"/>
  <c r="O153" i="1"/>
  <c r="O173" i="1"/>
  <c r="O134" i="1"/>
  <c r="O123" i="1"/>
  <c r="O63" i="1"/>
  <c r="O156" i="1"/>
  <c r="O141" i="1"/>
  <c r="O28" i="1"/>
  <c r="O50" i="1"/>
  <c r="O29" i="1"/>
  <c r="O132" i="1"/>
  <c r="O110" i="1"/>
  <c r="O17" i="1"/>
  <c r="O168" i="1"/>
  <c r="O135" i="1"/>
  <c r="O32" i="1"/>
  <c r="O125" i="1"/>
  <c r="O48" i="1"/>
  <c r="O101" i="1"/>
  <c r="O129" i="1"/>
  <c r="O99" i="1"/>
  <c r="O56" i="1"/>
  <c r="O13" i="1"/>
  <c r="O62" i="1"/>
  <c r="O49" i="1"/>
  <c r="O52" i="1"/>
  <c r="O137" i="1"/>
  <c r="O179" i="1"/>
  <c r="O30" i="1"/>
  <c r="O78" i="1"/>
  <c r="O88" i="1"/>
  <c r="O170" i="1"/>
  <c r="O42" i="1"/>
  <c r="O176" i="1"/>
  <c r="O117" i="1"/>
  <c r="O109" i="1"/>
  <c r="O161" i="1"/>
  <c r="O164" i="1"/>
  <c r="O36" i="1"/>
  <c r="O108" i="1"/>
  <c r="O155" i="1"/>
  <c r="O76" i="1"/>
  <c r="O35" i="1"/>
  <c r="O65" i="1"/>
  <c r="O122" i="1"/>
  <c r="O90" i="1"/>
  <c r="O20" i="1"/>
  <c r="O139" i="1"/>
  <c r="O111" i="1"/>
  <c r="O100" i="1"/>
  <c r="O97" i="1"/>
  <c r="O27" i="1"/>
  <c r="O124" i="1"/>
  <c r="O167" i="1"/>
  <c r="O150" i="1"/>
  <c r="O71" i="1"/>
  <c r="O169" i="1"/>
  <c r="O147" i="1"/>
  <c r="O47" i="1"/>
  <c r="O60" i="1"/>
  <c r="O74" i="1"/>
  <c r="O53" i="1"/>
  <c r="O171" i="1"/>
  <c r="O157" i="1"/>
  <c r="O34" i="1"/>
  <c r="O104" i="1"/>
  <c r="O45" i="1"/>
  <c r="O118" i="1"/>
  <c r="O79" i="1"/>
  <c r="O39" i="1"/>
  <c r="O145" i="1"/>
  <c r="O24" i="1"/>
  <c r="O178" i="1"/>
  <c r="O72" i="1"/>
  <c r="O98" i="1"/>
  <c r="O107" i="1"/>
  <c r="O14" i="1"/>
  <c r="O61" i="1"/>
  <c r="O15" i="1"/>
  <c r="O152" i="1"/>
  <c r="O140" i="1"/>
  <c r="O40" i="1"/>
  <c r="O41" i="1"/>
  <c r="O121" i="1"/>
  <c r="O31" i="1"/>
  <c r="O84" i="1"/>
  <c r="O94" i="1"/>
  <c r="O16" i="1"/>
  <c r="O75" i="1"/>
  <c r="O151" i="1"/>
  <c r="O102" i="1"/>
  <c r="O46" i="1"/>
  <c r="O138" i="1"/>
  <c r="O51" i="1"/>
  <c r="O105" i="1"/>
  <c r="O12" i="1"/>
  <c r="O128" i="1"/>
  <c r="O82" i="1"/>
  <c r="O116" i="1"/>
  <c r="O163" i="1"/>
  <c r="O33" i="1"/>
  <c r="O77" i="1"/>
  <c r="O144" i="1"/>
  <c r="O115" i="1"/>
  <c r="O149" i="1"/>
  <c r="O85" i="1"/>
  <c r="O143" i="1"/>
  <c r="O23" i="1"/>
  <c r="O89" i="1"/>
  <c r="O64" i="1"/>
  <c r="O37" i="1"/>
  <c r="O113" i="1"/>
  <c r="O68" i="1"/>
  <c r="O136" i="1"/>
  <c r="O44" i="1"/>
  <c r="O148" i="1"/>
  <c r="O59" i="1"/>
  <c r="O120" i="1"/>
  <c r="O67" i="1"/>
  <c r="O172" i="1"/>
  <c r="O66" i="1"/>
  <c r="O130" i="1"/>
  <c r="O87" i="1"/>
  <c r="O91" i="1"/>
  <c r="O95" i="1"/>
  <c r="O83" i="1"/>
  <c r="O21" i="1"/>
  <c r="O80" i="1"/>
  <c r="O154" i="1"/>
  <c r="O96" i="1"/>
  <c r="O58" i="1"/>
  <c r="O142" i="1"/>
  <c r="O126" i="1"/>
  <c r="O106" i="1"/>
  <c r="O26" i="1"/>
  <c r="O69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86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P159" i="1"/>
  <c r="O159" i="1"/>
  <c r="J112" i="1"/>
  <c r="L112" i="1" s="1"/>
  <c r="J180" i="1"/>
  <c r="L180" i="1" s="1"/>
  <c r="J70" i="1"/>
  <c r="L70" i="1" s="1"/>
  <c r="J103" i="1"/>
  <c r="L103" i="1" s="1"/>
  <c r="J165" i="1"/>
  <c r="L165" i="1" s="1"/>
  <c r="J22" i="1"/>
  <c r="L22" i="1" s="1"/>
  <c r="J166" i="1"/>
  <c r="L166" i="1" s="1"/>
  <c r="J54" i="1"/>
  <c r="L54" i="1" s="1"/>
  <c r="J146" i="1"/>
  <c r="L146" i="1" s="1"/>
  <c r="J127" i="1"/>
  <c r="L127" i="1" s="1"/>
  <c r="J43" i="1"/>
  <c r="L43" i="1" s="1"/>
  <c r="J92" i="1"/>
  <c r="L92" i="1" s="1"/>
  <c r="J93" i="1"/>
  <c r="L93" i="1" s="1"/>
  <c r="J160" i="1"/>
  <c r="L160" i="1" s="1"/>
  <c r="J114" i="1"/>
  <c r="L114" i="1" s="1"/>
  <c r="J158" i="1"/>
  <c r="L158" i="1" s="1"/>
  <c r="J119" i="1"/>
  <c r="L119" i="1" s="1"/>
  <c r="J133" i="1"/>
  <c r="L133" i="1" s="1"/>
  <c r="J162" i="1"/>
  <c r="L162" i="1" s="1"/>
  <c r="J174" i="1"/>
  <c r="L174" i="1" s="1"/>
  <c r="J18" i="1"/>
  <c r="L18" i="1" s="1"/>
  <c r="J38" i="1"/>
  <c r="L38" i="1" s="1"/>
  <c r="J73" i="1"/>
  <c r="L73" i="1" s="1"/>
  <c r="J25" i="1"/>
  <c r="L25" i="1" s="1"/>
  <c r="J177" i="1"/>
  <c r="L177" i="1" s="1"/>
  <c r="J81" i="1"/>
  <c r="L81" i="1" s="1"/>
  <c r="J19" i="1"/>
  <c r="L19" i="1" s="1"/>
  <c r="J131" i="1"/>
  <c r="L131" i="1" s="1"/>
  <c r="J55" i="1"/>
  <c r="L55" i="1" s="1"/>
  <c r="J57" i="1"/>
  <c r="L57" i="1" s="1"/>
  <c r="J175" i="1"/>
  <c r="L175" i="1" s="1"/>
  <c r="J153" i="1"/>
  <c r="L153" i="1" s="1"/>
  <c r="J173" i="1"/>
  <c r="L173" i="1" s="1"/>
  <c r="J134" i="1"/>
  <c r="L134" i="1" s="1"/>
  <c r="J123" i="1"/>
  <c r="L123" i="1" s="1"/>
  <c r="J63" i="1"/>
  <c r="L63" i="1" s="1"/>
  <c r="J156" i="1"/>
  <c r="L156" i="1" s="1"/>
  <c r="J141" i="1"/>
  <c r="L141" i="1" s="1"/>
  <c r="J28" i="1"/>
  <c r="L28" i="1" s="1"/>
  <c r="J50" i="1"/>
  <c r="L50" i="1" s="1"/>
  <c r="J29" i="1"/>
  <c r="L29" i="1" s="1"/>
  <c r="J132" i="1"/>
  <c r="L132" i="1" s="1"/>
  <c r="J110" i="1"/>
  <c r="L110" i="1" s="1"/>
  <c r="J17" i="1"/>
  <c r="L17" i="1" s="1"/>
  <c r="J168" i="1"/>
  <c r="L168" i="1" s="1"/>
  <c r="J135" i="1"/>
  <c r="L135" i="1" s="1"/>
  <c r="J32" i="1"/>
  <c r="L32" i="1" s="1"/>
  <c r="J125" i="1"/>
  <c r="L125" i="1" s="1"/>
  <c r="J48" i="1"/>
  <c r="L48" i="1" s="1"/>
  <c r="J101" i="1"/>
  <c r="L101" i="1" s="1"/>
  <c r="J129" i="1"/>
  <c r="L129" i="1" s="1"/>
  <c r="J99" i="1"/>
  <c r="L99" i="1" s="1"/>
  <c r="J56" i="1"/>
  <c r="L56" i="1" s="1"/>
  <c r="J13" i="1"/>
  <c r="L13" i="1" s="1"/>
  <c r="J62" i="1"/>
  <c r="L62" i="1" s="1"/>
  <c r="J49" i="1"/>
  <c r="L49" i="1" s="1"/>
  <c r="J52" i="1"/>
  <c r="L52" i="1" s="1"/>
  <c r="J137" i="1"/>
  <c r="L137" i="1" s="1"/>
  <c r="J179" i="1"/>
  <c r="L179" i="1" s="1"/>
  <c r="J30" i="1"/>
  <c r="L30" i="1" s="1"/>
  <c r="J78" i="1"/>
  <c r="L78" i="1" s="1"/>
  <c r="J88" i="1"/>
  <c r="L88" i="1" s="1"/>
  <c r="J170" i="1"/>
  <c r="L170" i="1" s="1"/>
  <c r="J42" i="1"/>
  <c r="L42" i="1" s="1"/>
  <c r="J176" i="1"/>
  <c r="L176" i="1" s="1"/>
  <c r="J117" i="1"/>
  <c r="L117" i="1" s="1"/>
  <c r="J109" i="1"/>
  <c r="L109" i="1" s="1"/>
  <c r="J161" i="1"/>
  <c r="L161" i="1" s="1"/>
  <c r="J164" i="1"/>
  <c r="L164" i="1" s="1"/>
  <c r="J36" i="1"/>
  <c r="L36" i="1" s="1"/>
  <c r="J108" i="1"/>
  <c r="L108" i="1" s="1"/>
  <c r="J155" i="1"/>
  <c r="L155" i="1" s="1"/>
  <c r="J76" i="1"/>
  <c r="L76" i="1" s="1"/>
  <c r="J35" i="1"/>
  <c r="L35" i="1" s="1"/>
  <c r="J65" i="1"/>
  <c r="L65" i="1" s="1"/>
  <c r="J122" i="1"/>
  <c r="L122" i="1" s="1"/>
  <c r="J90" i="1"/>
  <c r="L90" i="1" s="1"/>
  <c r="J20" i="1"/>
  <c r="L20" i="1" s="1"/>
  <c r="J139" i="1"/>
  <c r="L139" i="1" s="1"/>
  <c r="J111" i="1"/>
  <c r="L111" i="1" s="1"/>
  <c r="J100" i="1"/>
  <c r="L100" i="1" s="1"/>
  <c r="J97" i="1"/>
  <c r="L97" i="1" s="1"/>
  <c r="J27" i="1"/>
  <c r="L27" i="1" s="1"/>
  <c r="J124" i="1"/>
  <c r="L124" i="1" s="1"/>
  <c r="J167" i="1"/>
  <c r="L167" i="1" s="1"/>
  <c r="J150" i="1"/>
  <c r="L150" i="1" s="1"/>
  <c r="J71" i="1"/>
  <c r="L71" i="1" s="1"/>
  <c r="J169" i="1"/>
  <c r="L169" i="1" s="1"/>
  <c r="J147" i="1"/>
  <c r="L147" i="1" s="1"/>
  <c r="J47" i="1"/>
  <c r="L47" i="1" s="1"/>
  <c r="J60" i="1"/>
  <c r="L60" i="1" s="1"/>
  <c r="J74" i="1"/>
  <c r="L74" i="1" s="1"/>
  <c r="J53" i="1"/>
  <c r="L53" i="1" s="1"/>
  <c r="J171" i="1"/>
  <c r="L171" i="1" s="1"/>
  <c r="J157" i="1"/>
  <c r="L157" i="1" s="1"/>
  <c r="J34" i="1"/>
  <c r="L34" i="1" s="1"/>
  <c r="J104" i="1"/>
  <c r="L104" i="1" s="1"/>
  <c r="J45" i="1"/>
  <c r="L45" i="1" s="1"/>
  <c r="J118" i="1"/>
  <c r="L118" i="1" s="1"/>
  <c r="J79" i="1"/>
  <c r="L79" i="1" s="1"/>
  <c r="J39" i="1"/>
  <c r="L39" i="1" s="1"/>
  <c r="J145" i="1"/>
  <c r="L145" i="1" s="1"/>
  <c r="J24" i="1"/>
  <c r="L24" i="1" s="1"/>
  <c r="J178" i="1"/>
  <c r="L178" i="1" s="1"/>
  <c r="J72" i="1"/>
  <c r="L72" i="1" s="1"/>
  <c r="J98" i="1"/>
  <c r="L98" i="1" s="1"/>
  <c r="J107" i="1"/>
  <c r="L107" i="1" s="1"/>
  <c r="J14" i="1"/>
  <c r="L14" i="1" s="1"/>
  <c r="J61" i="1"/>
  <c r="L61" i="1" s="1"/>
  <c r="J15" i="1"/>
  <c r="L15" i="1" s="1"/>
  <c r="J152" i="1"/>
  <c r="L152" i="1" s="1"/>
  <c r="J140" i="1"/>
  <c r="L140" i="1" s="1"/>
  <c r="J40" i="1"/>
  <c r="L40" i="1" s="1"/>
  <c r="J41" i="1"/>
  <c r="L41" i="1" s="1"/>
  <c r="J121" i="1"/>
  <c r="L121" i="1" s="1"/>
  <c r="J31" i="1"/>
  <c r="L31" i="1" s="1"/>
  <c r="J84" i="1"/>
  <c r="L84" i="1" s="1"/>
  <c r="J94" i="1"/>
  <c r="L94" i="1" s="1"/>
  <c r="J16" i="1"/>
  <c r="L16" i="1" s="1"/>
  <c r="J75" i="1"/>
  <c r="L75" i="1" s="1"/>
  <c r="J151" i="1"/>
  <c r="L151" i="1" s="1"/>
  <c r="J102" i="1"/>
  <c r="L102" i="1" s="1"/>
  <c r="J46" i="1"/>
  <c r="L46" i="1" s="1"/>
  <c r="J138" i="1"/>
  <c r="L138" i="1" s="1"/>
  <c r="J51" i="1"/>
  <c r="L51" i="1" s="1"/>
  <c r="J105" i="1"/>
  <c r="L105" i="1" s="1"/>
  <c r="J12" i="1"/>
  <c r="L12" i="1" s="1"/>
  <c r="J128" i="1"/>
  <c r="L128" i="1" s="1"/>
  <c r="J82" i="1"/>
  <c r="L82" i="1" s="1"/>
  <c r="J116" i="1"/>
  <c r="L116" i="1" s="1"/>
  <c r="J163" i="1"/>
  <c r="L163" i="1" s="1"/>
  <c r="J33" i="1"/>
  <c r="L33" i="1" s="1"/>
  <c r="J77" i="1"/>
  <c r="L77" i="1" s="1"/>
  <c r="J144" i="1"/>
  <c r="L144" i="1" s="1"/>
  <c r="J115" i="1"/>
  <c r="L115" i="1" s="1"/>
  <c r="J149" i="1"/>
  <c r="L149" i="1" s="1"/>
  <c r="J85" i="1"/>
  <c r="L85" i="1" s="1"/>
  <c r="J143" i="1"/>
  <c r="L143" i="1" s="1"/>
  <c r="J23" i="1"/>
  <c r="L23" i="1" s="1"/>
  <c r="J89" i="1"/>
  <c r="L89" i="1" s="1"/>
  <c r="J64" i="1"/>
  <c r="L64" i="1" s="1"/>
  <c r="J37" i="1"/>
  <c r="L37" i="1" s="1"/>
  <c r="J113" i="1"/>
  <c r="L113" i="1" s="1"/>
  <c r="J68" i="1"/>
  <c r="L68" i="1" s="1"/>
  <c r="J136" i="1"/>
  <c r="L136" i="1" s="1"/>
  <c r="J44" i="1"/>
  <c r="L44" i="1" s="1"/>
  <c r="J148" i="1"/>
  <c r="L148" i="1" s="1"/>
  <c r="J59" i="1"/>
  <c r="L59" i="1" s="1"/>
  <c r="J120" i="1"/>
  <c r="L120" i="1" s="1"/>
  <c r="J67" i="1"/>
  <c r="L67" i="1" s="1"/>
  <c r="J172" i="1"/>
  <c r="L172" i="1" s="1"/>
  <c r="J66" i="1"/>
  <c r="L66" i="1" s="1"/>
  <c r="J130" i="1"/>
  <c r="L130" i="1" s="1"/>
  <c r="J87" i="1"/>
  <c r="L87" i="1" s="1"/>
  <c r="J91" i="1"/>
  <c r="L91" i="1" s="1"/>
  <c r="J95" i="1"/>
  <c r="L95" i="1" s="1"/>
  <c r="J83" i="1"/>
  <c r="L83" i="1" s="1"/>
  <c r="J21" i="1"/>
  <c r="L21" i="1" s="1"/>
  <c r="J80" i="1"/>
  <c r="L80" i="1" s="1"/>
  <c r="J154" i="1"/>
  <c r="L154" i="1" s="1"/>
  <c r="J96" i="1"/>
  <c r="L96" i="1" s="1"/>
  <c r="J58" i="1"/>
  <c r="L58" i="1" s="1"/>
  <c r="J142" i="1"/>
  <c r="L142" i="1" s="1"/>
  <c r="J126" i="1"/>
  <c r="L126" i="1" s="1"/>
  <c r="J106" i="1"/>
  <c r="L106" i="1" s="1"/>
  <c r="J26" i="1"/>
  <c r="L26" i="1" s="1"/>
  <c r="J69" i="1"/>
  <c r="L69" i="1" s="1"/>
  <c r="J181" i="1"/>
  <c r="L181" i="1" s="1"/>
  <c r="J182" i="1"/>
  <c r="L182" i="1" s="1"/>
  <c r="J183" i="1"/>
  <c r="L183" i="1" s="1"/>
  <c r="J184" i="1"/>
  <c r="L184" i="1" s="1"/>
  <c r="J185" i="1"/>
  <c r="L185" i="1" s="1"/>
  <c r="J186" i="1"/>
  <c r="L186" i="1" s="1"/>
  <c r="J187" i="1"/>
  <c r="L187" i="1" s="1"/>
  <c r="J188" i="1"/>
  <c r="L188" i="1" s="1"/>
  <c r="J189" i="1"/>
  <c r="L189" i="1" s="1"/>
  <c r="J190" i="1"/>
  <c r="L190" i="1" s="1"/>
  <c r="J191" i="1"/>
  <c r="L191" i="1" s="1"/>
  <c r="J192" i="1"/>
  <c r="L192" i="1" s="1"/>
  <c r="J193" i="1"/>
  <c r="L193" i="1" s="1"/>
  <c r="J194" i="1"/>
  <c r="L194" i="1" s="1"/>
  <c r="J195" i="1"/>
  <c r="L195" i="1" s="1"/>
  <c r="J196" i="1"/>
  <c r="L196" i="1" s="1"/>
  <c r="J197" i="1"/>
  <c r="L197" i="1" s="1"/>
  <c r="J198" i="1"/>
  <c r="L198" i="1" s="1"/>
  <c r="J199" i="1"/>
  <c r="L199" i="1" s="1"/>
  <c r="J200" i="1"/>
  <c r="L200" i="1" s="1"/>
  <c r="J201" i="1"/>
  <c r="L201" i="1" s="1"/>
  <c r="J202" i="1"/>
  <c r="L202" i="1" s="1"/>
  <c r="J203" i="1"/>
  <c r="L203" i="1" s="1"/>
  <c r="J204" i="1"/>
  <c r="L204" i="1" s="1"/>
  <c r="J205" i="1"/>
  <c r="L205" i="1" s="1"/>
  <c r="J206" i="1"/>
  <c r="L206" i="1" s="1"/>
  <c r="J207" i="1"/>
  <c r="L207" i="1" s="1"/>
  <c r="J208" i="1"/>
  <c r="L208" i="1" s="1"/>
  <c r="J209" i="1"/>
  <c r="L209" i="1" s="1"/>
  <c r="J210" i="1"/>
  <c r="L210" i="1" s="1"/>
  <c r="J211" i="1"/>
  <c r="L211" i="1" s="1"/>
  <c r="J212" i="1"/>
  <c r="L212" i="1" s="1"/>
  <c r="J213" i="1"/>
  <c r="L213" i="1" s="1"/>
  <c r="J214" i="1"/>
  <c r="L214" i="1" s="1"/>
  <c r="J215" i="1"/>
  <c r="L215" i="1" s="1"/>
  <c r="J216" i="1"/>
  <c r="L216" i="1" s="1"/>
  <c r="J217" i="1"/>
  <c r="L217" i="1" s="1"/>
  <c r="J218" i="1"/>
  <c r="L218" i="1" s="1"/>
  <c r="J219" i="1"/>
  <c r="L219" i="1" s="1"/>
  <c r="J220" i="1"/>
  <c r="L220" i="1" s="1"/>
  <c r="J221" i="1"/>
  <c r="L221" i="1" s="1"/>
  <c r="J222" i="1"/>
  <c r="L222" i="1" s="1"/>
  <c r="J223" i="1"/>
  <c r="L223" i="1" s="1"/>
  <c r="J224" i="1"/>
  <c r="L224" i="1" s="1"/>
  <c r="J225" i="1"/>
  <c r="L225" i="1" s="1"/>
  <c r="J226" i="1"/>
  <c r="L226" i="1" s="1"/>
  <c r="J227" i="1"/>
  <c r="L227" i="1" s="1"/>
  <c r="J228" i="1"/>
  <c r="L228" i="1" s="1"/>
  <c r="J229" i="1"/>
  <c r="L229" i="1" s="1"/>
  <c r="J230" i="1"/>
  <c r="L230" i="1" s="1"/>
  <c r="J231" i="1"/>
  <c r="L231" i="1" s="1"/>
  <c r="J232" i="1"/>
  <c r="L232" i="1" s="1"/>
  <c r="J233" i="1"/>
  <c r="L233" i="1" s="1"/>
  <c r="J234" i="1"/>
  <c r="L234" i="1" s="1"/>
  <c r="J235" i="1"/>
  <c r="L235" i="1" s="1"/>
  <c r="J236" i="1"/>
  <c r="L236" i="1" s="1"/>
  <c r="J237" i="1"/>
  <c r="L237" i="1" s="1"/>
  <c r="J238" i="1"/>
  <c r="L238" i="1" s="1"/>
  <c r="J239" i="1"/>
  <c r="L239" i="1" s="1"/>
  <c r="J240" i="1"/>
  <c r="L240" i="1" s="1"/>
  <c r="J241" i="1"/>
  <c r="L241" i="1" s="1"/>
  <c r="J242" i="1"/>
  <c r="L242" i="1" s="1"/>
  <c r="J86" i="1"/>
  <c r="L86" i="1" s="1"/>
  <c r="J243" i="1"/>
  <c r="L243" i="1" s="1"/>
  <c r="J244" i="1"/>
  <c r="L244" i="1" s="1"/>
  <c r="J245" i="1"/>
  <c r="L245" i="1" s="1"/>
  <c r="J246" i="1"/>
  <c r="L246" i="1" s="1"/>
  <c r="J247" i="1"/>
  <c r="L247" i="1" s="1"/>
  <c r="J248" i="1"/>
  <c r="L248" i="1" s="1"/>
  <c r="J249" i="1"/>
  <c r="L249" i="1" s="1"/>
  <c r="J250" i="1"/>
  <c r="L250" i="1" s="1"/>
  <c r="J251" i="1"/>
  <c r="L251" i="1" s="1"/>
  <c r="J252" i="1"/>
  <c r="L252" i="1" s="1"/>
  <c r="J253" i="1"/>
  <c r="L253" i="1" s="1"/>
  <c r="J254" i="1"/>
  <c r="L254" i="1" s="1"/>
  <c r="J255" i="1"/>
  <c r="L255" i="1" s="1"/>
  <c r="J256" i="1"/>
  <c r="L256" i="1" s="1"/>
  <c r="J257" i="1"/>
  <c r="L257" i="1" s="1"/>
  <c r="J258" i="1"/>
  <c r="L258" i="1" s="1"/>
  <c r="J259" i="1"/>
  <c r="L259" i="1" s="1"/>
  <c r="J260" i="1"/>
  <c r="L260" i="1" s="1"/>
  <c r="J261" i="1"/>
  <c r="L261" i="1" s="1"/>
  <c r="J262" i="1"/>
  <c r="L262" i="1" s="1"/>
  <c r="J263" i="1"/>
  <c r="L263" i="1" s="1"/>
  <c r="J264" i="1"/>
  <c r="L264" i="1" s="1"/>
  <c r="J265" i="1"/>
  <c r="L265" i="1" s="1"/>
  <c r="J266" i="1"/>
  <c r="L266" i="1" s="1"/>
  <c r="J267" i="1"/>
  <c r="L267" i="1" s="1"/>
  <c r="J268" i="1"/>
  <c r="L268" i="1" s="1"/>
  <c r="J269" i="1"/>
  <c r="L269" i="1" s="1"/>
  <c r="J270" i="1"/>
  <c r="L270" i="1" s="1"/>
  <c r="J271" i="1"/>
  <c r="L271" i="1" s="1"/>
  <c r="J272" i="1"/>
  <c r="L272" i="1" s="1"/>
  <c r="J273" i="1"/>
  <c r="L273" i="1" s="1"/>
  <c r="J274" i="1"/>
  <c r="L274" i="1" s="1"/>
  <c r="J275" i="1"/>
  <c r="L275" i="1" s="1"/>
  <c r="J276" i="1"/>
  <c r="L276" i="1" s="1"/>
  <c r="J277" i="1"/>
  <c r="L277" i="1" s="1"/>
  <c r="J278" i="1"/>
  <c r="L278" i="1" s="1"/>
  <c r="J279" i="1"/>
  <c r="L279" i="1" s="1"/>
  <c r="J280" i="1"/>
  <c r="L280" i="1" s="1"/>
  <c r="J281" i="1"/>
  <c r="L281" i="1" s="1"/>
  <c r="J282" i="1"/>
  <c r="L282" i="1" s="1"/>
  <c r="J283" i="1"/>
  <c r="L283" i="1" s="1"/>
  <c r="J284" i="1"/>
  <c r="L284" i="1" s="1"/>
  <c r="J285" i="1"/>
  <c r="L285" i="1" s="1"/>
  <c r="J286" i="1"/>
  <c r="L286" i="1" s="1"/>
  <c r="J287" i="1"/>
  <c r="L287" i="1" s="1"/>
  <c r="J288" i="1"/>
  <c r="L288" i="1" s="1"/>
  <c r="J289" i="1"/>
  <c r="L289" i="1" s="1"/>
  <c r="J290" i="1"/>
  <c r="L290" i="1" s="1"/>
  <c r="J291" i="1"/>
  <c r="L291" i="1" s="1"/>
  <c r="J292" i="1"/>
  <c r="L292" i="1" s="1"/>
  <c r="J293" i="1"/>
  <c r="L293" i="1" s="1"/>
  <c r="J294" i="1"/>
  <c r="L294" i="1" s="1"/>
  <c r="J295" i="1"/>
  <c r="L295" i="1" s="1"/>
  <c r="J296" i="1"/>
  <c r="L296" i="1" s="1"/>
  <c r="J297" i="1"/>
  <c r="L297" i="1" s="1"/>
  <c r="J298" i="1"/>
  <c r="L298" i="1" s="1"/>
  <c r="J299" i="1"/>
  <c r="L299" i="1" s="1"/>
  <c r="J300" i="1"/>
  <c r="L300" i="1" s="1"/>
  <c r="J301" i="1"/>
  <c r="L301" i="1" s="1"/>
  <c r="J302" i="1"/>
  <c r="L302" i="1" s="1"/>
  <c r="J303" i="1"/>
  <c r="L303" i="1" s="1"/>
  <c r="J304" i="1"/>
  <c r="L304" i="1" s="1"/>
  <c r="J305" i="1"/>
  <c r="L305" i="1" s="1"/>
  <c r="J306" i="1"/>
  <c r="L306" i="1" s="1"/>
  <c r="J307" i="1"/>
  <c r="L307" i="1" s="1"/>
  <c r="J308" i="1"/>
  <c r="L308" i="1" s="1"/>
  <c r="J309" i="1"/>
  <c r="L309" i="1" s="1"/>
  <c r="J310" i="1"/>
  <c r="L310" i="1" s="1"/>
  <c r="J311" i="1"/>
  <c r="L311" i="1" s="1"/>
  <c r="J312" i="1"/>
  <c r="L312" i="1" s="1"/>
  <c r="J313" i="1"/>
  <c r="L313" i="1" s="1"/>
  <c r="J314" i="1"/>
  <c r="L314" i="1" s="1"/>
  <c r="J315" i="1"/>
  <c r="L315" i="1" s="1"/>
  <c r="J316" i="1"/>
  <c r="L316" i="1" s="1"/>
  <c r="J317" i="1"/>
  <c r="L317" i="1" s="1"/>
  <c r="J318" i="1"/>
  <c r="L318" i="1" s="1"/>
  <c r="J319" i="1"/>
  <c r="L319" i="1" s="1"/>
  <c r="J320" i="1"/>
  <c r="L320" i="1" s="1"/>
  <c r="J321" i="1"/>
  <c r="L321" i="1" s="1"/>
  <c r="J322" i="1"/>
  <c r="L322" i="1" s="1"/>
  <c r="J323" i="1"/>
  <c r="L323" i="1" s="1"/>
  <c r="J324" i="1"/>
  <c r="L324" i="1" s="1"/>
  <c r="J325" i="1"/>
  <c r="L325" i="1" s="1"/>
  <c r="J326" i="1"/>
  <c r="L326" i="1" s="1"/>
  <c r="J327" i="1"/>
  <c r="L327" i="1" s="1"/>
  <c r="J328" i="1"/>
  <c r="L328" i="1" s="1"/>
  <c r="J329" i="1"/>
  <c r="L329" i="1" s="1"/>
  <c r="J330" i="1"/>
  <c r="L330" i="1" s="1"/>
  <c r="J331" i="1"/>
  <c r="L331" i="1" s="1"/>
  <c r="J332" i="1"/>
  <c r="L332" i="1" s="1"/>
  <c r="J333" i="1"/>
  <c r="L333" i="1" s="1"/>
  <c r="J334" i="1"/>
  <c r="L334" i="1" s="1"/>
  <c r="J335" i="1"/>
  <c r="L335" i="1" s="1"/>
  <c r="J336" i="1"/>
  <c r="L336" i="1" s="1"/>
  <c r="J337" i="1"/>
  <c r="L337" i="1" s="1"/>
  <c r="J338" i="1"/>
  <c r="L338" i="1" s="1"/>
  <c r="J339" i="1"/>
  <c r="L339" i="1" s="1"/>
  <c r="J340" i="1"/>
  <c r="L340" i="1" s="1"/>
  <c r="J341" i="1"/>
  <c r="L341" i="1" s="1"/>
  <c r="J342" i="1"/>
  <c r="L342" i="1" s="1"/>
  <c r="J343" i="1"/>
  <c r="L343" i="1" s="1"/>
  <c r="J344" i="1"/>
  <c r="L344" i="1" s="1"/>
  <c r="J345" i="1"/>
  <c r="L345" i="1" s="1"/>
  <c r="J346" i="1"/>
  <c r="L346" i="1" s="1"/>
  <c r="J347" i="1"/>
  <c r="L347" i="1" s="1"/>
  <c r="J348" i="1"/>
  <c r="L348" i="1" s="1"/>
  <c r="J349" i="1"/>
  <c r="L349" i="1" s="1"/>
  <c r="J350" i="1"/>
  <c r="L350" i="1" s="1"/>
  <c r="J351" i="1"/>
  <c r="L351" i="1" s="1"/>
  <c r="J352" i="1"/>
  <c r="L352" i="1" s="1"/>
  <c r="J353" i="1"/>
  <c r="L353" i="1" s="1"/>
  <c r="J354" i="1"/>
  <c r="L354" i="1" s="1"/>
  <c r="J355" i="1"/>
  <c r="L355" i="1" s="1"/>
  <c r="J356" i="1"/>
  <c r="L356" i="1" s="1"/>
  <c r="J357" i="1"/>
  <c r="L357" i="1" s="1"/>
  <c r="J358" i="1"/>
  <c r="L358" i="1" s="1"/>
  <c r="J359" i="1"/>
  <c r="L359" i="1" s="1"/>
  <c r="J360" i="1"/>
  <c r="L360" i="1" s="1"/>
  <c r="J361" i="1"/>
  <c r="L361" i="1" s="1"/>
  <c r="J362" i="1"/>
  <c r="L362" i="1" s="1"/>
  <c r="J363" i="1"/>
  <c r="L363" i="1" s="1"/>
  <c r="J364" i="1"/>
  <c r="L364" i="1" s="1"/>
  <c r="J365" i="1"/>
  <c r="L365" i="1" s="1"/>
  <c r="J366" i="1"/>
  <c r="L366" i="1" s="1"/>
  <c r="J367" i="1"/>
  <c r="L367" i="1" s="1"/>
  <c r="J368" i="1"/>
  <c r="L368" i="1" s="1"/>
  <c r="J369" i="1"/>
  <c r="L369" i="1" s="1"/>
  <c r="J370" i="1"/>
  <c r="L370" i="1" s="1"/>
  <c r="J371" i="1"/>
  <c r="L371" i="1" s="1"/>
  <c r="J372" i="1"/>
  <c r="L372" i="1" s="1"/>
  <c r="J373" i="1"/>
  <c r="L373" i="1" s="1"/>
  <c r="J374" i="1"/>
  <c r="L374" i="1" s="1"/>
  <c r="J375" i="1"/>
  <c r="L375" i="1" s="1"/>
  <c r="J159" i="1"/>
  <c r="L159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3" i="2"/>
</calcChain>
</file>

<file path=xl/sharedStrings.xml><?xml version="1.0" encoding="utf-8"?>
<sst xmlns="http://schemas.openxmlformats.org/spreadsheetml/2006/main" count="13924" uniqueCount="701">
  <si>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</si>
  <si>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</si>
  <si>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</si>
  <si>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</si>
  <si>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</si>
  <si>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</si>
  <si>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</si>
  <si>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</si>
  <si>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</si>
  <si>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</si>
  <si>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</si>
  <si>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</si>
  <si>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</si>
  <si>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</si>
  <si>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</si>
  <si>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</si>
  <si>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</si>
  <si>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</si>
  <si>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</si>
  <si>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</si>
  <si>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</si>
  <si>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</si>
  <si>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</si>
  <si>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</si>
  <si>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</si>
  <si>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</si>
  <si>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</si>
  <si>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</si>
  <si>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</si>
  <si>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</si>
  <si>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</si>
  <si>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</si>
  <si>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</si>
  <si>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</si>
  <si>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- Маниканта Рукмангада</t>
  </si>
  <si>
    <t>Абросимова Анастасия Михайловна</t>
  </si>
  <si>
    <t>Агарков Ярослав Алексеевич</t>
  </si>
  <si>
    <t>Андрюхина Дарья Сергеевна</t>
  </si>
  <si>
    <t>Антонова Анастасия Романовна</t>
  </si>
  <si>
    <t>Антонова Софья Глебовна</t>
  </si>
  <si>
    <t>Архипенко Анастасия Дмитриевна</t>
  </si>
  <si>
    <t>Арча Александр Михайлович</t>
  </si>
  <si>
    <t>Бабаджанян Армен Кароевич</t>
  </si>
  <si>
    <t>Бабанов Павел Александрович</t>
  </si>
  <si>
    <t>Бадаева Мария Мингияновна</t>
  </si>
  <si>
    <t>Бадамова Екатерина Дмитриевна</t>
  </si>
  <si>
    <t>Бардакова Мария Вячеславовна</t>
  </si>
  <si>
    <t>Бегларян Амалия Мгеровна</t>
  </si>
  <si>
    <t>Белов Григорий Игоревич</t>
  </si>
  <si>
    <t>Белова Евгения Александровна</t>
  </si>
  <si>
    <t>Белоус Илия Григорьевич</t>
  </si>
  <si>
    <t>Богданов Кирилл Алексеевич</t>
  </si>
  <si>
    <t>Богданов Павел Владимирович</t>
  </si>
  <si>
    <t>Большаков Егор Максимович</t>
  </si>
  <si>
    <t>Бондарь Сергей Борисович</t>
  </si>
  <si>
    <t>Бородко Вера Николаевна</t>
  </si>
  <si>
    <t>Бочарова Ксения Михайловна</t>
  </si>
  <si>
    <t>Бутченко Антон Олегович</t>
  </si>
  <si>
    <t>Бытка Дарья</t>
  </si>
  <si>
    <t>Варданян Карен Оганесович</t>
  </si>
  <si>
    <t>Варламова Виктория Викторовна</t>
  </si>
  <si>
    <t>Вилкова Елена Александровна</t>
  </si>
  <si>
    <t>Вишняков Азим Азимович</t>
  </si>
  <si>
    <t>Вовк Иларион Анатольевич</t>
  </si>
  <si>
    <t>Войнов Евгений Вадимович</t>
  </si>
  <si>
    <t>Волков Даниил Андреевич</t>
  </si>
  <si>
    <t>Гайнутдинов Наиль Анварович</t>
  </si>
  <si>
    <t>Галков Алексей Александрович</t>
  </si>
  <si>
    <t>Гареев Артем Фаридович</t>
  </si>
  <si>
    <t>Гареев Эмиль Хамидович</t>
  </si>
  <si>
    <t>Гатина Эльмира Ринатовна</t>
  </si>
  <si>
    <t>Герасимов Станислав Александрович</t>
  </si>
  <si>
    <t>Гимашев Линар Русланович</t>
  </si>
  <si>
    <t>Горобец Валерия Валентиновна</t>
  </si>
  <si>
    <t>Григорьева Юлия Сергеевна</t>
  </si>
  <si>
    <t>Гультяева Полина Николаевна</t>
  </si>
  <si>
    <t>Давтян Артем Сергеевич</t>
  </si>
  <si>
    <t>Давыдова Ксения Валерьевна</t>
  </si>
  <si>
    <t>Дарбишева Патимат Гаджимурадовна</t>
  </si>
  <si>
    <t>Дворяшин Дмитрий Александрович</t>
  </si>
  <si>
    <t>Джаббарова Лейла Мехман гызы</t>
  </si>
  <si>
    <t>Дмитриев Виктор Андреевич</t>
  </si>
  <si>
    <t>Дунец Владислав Олегович</t>
  </si>
  <si>
    <t>Дякин Николай Валерьевич</t>
  </si>
  <si>
    <t>Ержанова Тогжан</t>
  </si>
  <si>
    <t>Ершова Александра Романовна</t>
  </si>
  <si>
    <t>Жучков Константин Сергеевич</t>
  </si>
  <si>
    <t>Захаров Алексей Александрович</t>
  </si>
  <si>
    <t>Иванов Владислав Сергеевич</t>
  </si>
  <si>
    <t>Иванов Никита Павлович</t>
  </si>
  <si>
    <t>Иванова Анастасия Михайловна</t>
  </si>
  <si>
    <t>Ильяшенко Григорий Анатольевич</t>
  </si>
  <si>
    <t>Ислам Эмди Шафикул</t>
  </si>
  <si>
    <t>Кабыкен Даулет</t>
  </si>
  <si>
    <t>Калашников Сергей Владимирович</t>
  </si>
  <si>
    <t>Калинин Дмитрий Владимирович</t>
  </si>
  <si>
    <t>Канищев Кирилл Валерьевич</t>
  </si>
  <si>
    <t>Карасев Михаил Николаевич</t>
  </si>
  <si>
    <t>Карнаух Егор Сергеевич</t>
  </si>
  <si>
    <t>Ким Анатолий</t>
  </si>
  <si>
    <t>Ким Дин Хо</t>
  </si>
  <si>
    <t>Кирилловых Андрей Максимович</t>
  </si>
  <si>
    <t>Китайкина Мария Алексеевна</t>
  </si>
  <si>
    <t>Китьян Акмаль Алексеевич</t>
  </si>
  <si>
    <t>Клименко Екатерина Андреевна</t>
  </si>
  <si>
    <t>Козлов Никита Вячеславович</t>
  </si>
  <si>
    <t>Колесникова Анна Сергеевна</t>
  </si>
  <si>
    <t>Кондращенко Ярослав Константинович</t>
  </si>
  <si>
    <t>Конова Марина Валерьевна</t>
  </si>
  <si>
    <t>Коновалова Аделина Евгеньевна</t>
  </si>
  <si>
    <t>Коровин Кирилл Сергеевич</t>
  </si>
  <si>
    <t>Кривенцов Феликс Константинович</t>
  </si>
  <si>
    <t>Кулаков Александр Сергеевич</t>
  </si>
  <si>
    <t>Куратова Александра Евгеньевна</t>
  </si>
  <si>
    <t>Кяргин Антон Юрьевич</t>
  </si>
  <si>
    <t>Лебедева Надежда Юрьевна</t>
  </si>
  <si>
    <t>Леонов Антон Александрович</t>
  </si>
  <si>
    <t>Лиховцев Вадим Александрович</t>
  </si>
  <si>
    <t>Лобач Петр Сергеевич</t>
  </si>
  <si>
    <t>Лунин Никита Константинович</t>
  </si>
  <si>
    <t>Лучкин Андрей Владимирович</t>
  </si>
  <si>
    <t>Майборода Кирилл Алексеевич</t>
  </si>
  <si>
    <t>Мартынов Александр Дмитриевич</t>
  </si>
  <si>
    <t>Масалимов Тимур Ринатович</t>
  </si>
  <si>
    <t>Матвиенко Андрей Кириллович</t>
  </si>
  <si>
    <t>Медведева Мария Вячеславовна</t>
  </si>
  <si>
    <t>Мельникова Анастасия Игоревна</t>
  </si>
  <si>
    <t>Миллер Кирилл Александрович</t>
  </si>
  <si>
    <t>Мингазов Аскар Альбертович</t>
  </si>
  <si>
    <t>Минеева Анастасия Сергеевна</t>
  </si>
  <si>
    <t>Мирской Александр Леонидович</t>
  </si>
  <si>
    <t>Михайлов Егор Александрович</t>
  </si>
  <si>
    <t>Михеева Вероника Вячеславовна</t>
  </si>
  <si>
    <t>Монгуш Алдын-Ай Владимировна</t>
  </si>
  <si>
    <t>Морева Галина Сергеевна</t>
  </si>
  <si>
    <t>Музыка Наталия Константиновна</t>
  </si>
  <si>
    <t>Никитин Андрей Олегович</t>
  </si>
  <si>
    <t>Новицкая Валерия Андреевна</t>
  </si>
  <si>
    <t>Нурматов Асхат</t>
  </si>
  <si>
    <t>Обаляева Екатерина Ильинична</t>
  </si>
  <si>
    <t>Овсянникова Ольга Андреевна</t>
  </si>
  <si>
    <t>Оленева Валерия Александровна</t>
  </si>
  <si>
    <t>Осадчая Алина Дмитриевна</t>
  </si>
  <si>
    <t>Осипова Мария Андреевна</t>
  </si>
  <si>
    <t>Павлова Татьяна Михайловна</t>
  </si>
  <si>
    <t>Паймакова Татьяна Сергеевна</t>
  </si>
  <si>
    <t>Пак Александр Сергеевич</t>
  </si>
  <si>
    <t>Пахолкова Анна Юрьевна</t>
  </si>
  <si>
    <t>Петрина Матвей Олегович</t>
  </si>
  <si>
    <t>Полторак Анастасия Игоревна</t>
  </si>
  <si>
    <t>Полушин Глеб Валерьевич</t>
  </si>
  <si>
    <t>Пронин Никита Вадимович</t>
  </si>
  <si>
    <t>Пронин Никита Павлович</t>
  </si>
  <si>
    <t>Прохоренков Дмитрий Викторович</t>
  </si>
  <si>
    <t>Пупышева Анна Андреевна</t>
  </si>
  <si>
    <t>Пьянов Родион Альбертович</t>
  </si>
  <si>
    <t>Рахимов Севастьян Эдуардович</t>
  </si>
  <si>
    <t>Ригин Алексей Алексеевич</t>
  </si>
  <si>
    <t>Рубцова Екатерина Андреевна</t>
  </si>
  <si>
    <t>Рудаков Андрей Дмитриевич</t>
  </si>
  <si>
    <t>Рудь Роман Сергеевич</t>
  </si>
  <si>
    <t>Рябов Дмитрий Валерьевич</t>
  </si>
  <si>
    <t>Ряховский Сергей Алексеевич</t>
  </si>
  <si>
    <t>Садыкова Сабина Бахтияровна</t>
  </si>
  <si>
    <t>Салтыкова Екатерина Андреевна</t>
  </si>
  <si>
    <t>Сарычев Роман Владимирович</t>
  </si>
  <si>
    <t>Сафохин Андрей Дмитриевич</t>
  </si>
  <si>
    <t>Семенкович Софья Алексеевна</t>
  </si>
  <si>
    <t>Семенова Элина Михайловна</t>
  </si>
  <si>
    <t>Семес Алексей Владимирович</t>
  </si>
  <si>
    <t>Сиахпутра Эдо</t>
  </si>
  <si>
    <t>Сиднев Игорь Дмитриевич</t>
  </si>
  <si>
    <t>Скачок Андрей</t>
  </si>
  <si>
    <t>Смирнов Данил Вадимович</t>
  </si>
  <si>
    <t>Смирнов Константин Борисович</t>
  </si>
  <si>
    <t>Стогова Анастасия Германовна</t>
  </si>
  <si>
    <t>Суряднов Дмитрий Юрьевич</t>
  </si>
  <si>
    <t>Сухова Ксения Игоревна</t>
  </si>
  <si>
    <t>Сысоев Марк Валерьевич</t>
  </si>
  <si>
    <t>Телышева Татьяна Романовна</t>
  </si>
  <si>
    <t>Токарев Иван Максимович</t>
  </si>
  <si>
    <t>Трегубова Инесса Александровна</t>
  </si>
  <si>
    <t>Улямаев Альберт Ирекович</t>
  </si>
  <si>
    <t>Фаур Назим Ахмад</t>
  </si>
  <si>
    <t>Фахрова Дина Вадимовна</t>
  </si>
  <si>
    <t>Феофанов Лев Андреевич</t>
  </si>
  <si>
    <t>Ферягина Екатерина Андреевна</t>
  </si>
  <si>
    <t>Цандере Юлия</t>
  </si>
  <si>
    <t>Цуканов Иван Викторович</t>
  </si>
  <si>
    <t>Черепнина Дарья Олеговна</t>
  </si>
  <si>
    <t>Чубаров Алексей Глебович</t>
  </si>
  <si>
    <t>Чувилина Анна Андреевна</t>
  </si>
  <si>
    <t>Шеин Александр Владимирович</t>
  </si>
  <si>
    <t>Ширяева Кристина Александровна</t>
  </si>
  <si>
    <t>Шпилевская Наталья Викторовна</t>
  </si>
  <si>
    <t>Штройхофэр Кристофер</t>
  </si>
  <si>
    <t>Шубина Виктория Ильинична</t>
  </si>
  <si>
    <t>Шумилин Дмитрий Станиславович</t>
  </si>
  <si>
    <t>Щеголев Андрей Александрович</t>
  </si>
  <si>
    <t>Юдин Андрей Анатольевич</t>
  </si>
  <si>
    <t>Юлдашева Камилла Адилевна</t>
  </si>
  <si>
    <t>Яковлева Дарья Александровна</t>
  </si>
  <si>
    <t>Абалмасова Татьяна Сергеевна</t>
  </si>
  <si>
    <t>Абашидзе Мария Давидовна</t>
  </si>
  <si>
    <t>Абедин Фаридул</t>
  </si>
  <si>
    <t>Агафонова Анастасия Витальевна</t>
  </si>
  <si>
    <t>Алексеев Антон Борисович</t>
  </si>
  <si>
    <t>Асеева Елена Геннадиевна</t>
  </si>
  <si>
    <t>Атциев Саид Мурадович</t>
  </si>
  <si>
    <t>Бадаева Элина Мингияновна</t>
  </si>
  <si>
    <t>Баранов Михаил Иванович</t>
  </si>
  <si>
    <t>Баскина Алёна Аркадьевна</t>
  </si>
  <si>
    <t>Басырова Аделина Ренатовна</t>
  </si>
  <si>
    <t>Башлиева Валерия Алексеевна</t>
  </si>
  <si>
    <t>Белоглазова Алана Александровна</t>
  </si>
  <si>
    <t>Бибина Евгения Сергеевна</t>
  </si>
  <si>
    <t>Бисенбаева Сакура</t>
  </si>
  <si>
    <t>Бобылева Мария Сергеевна</t>
  </si>
  <si>
    <t>Бойцова Яна Андреевна</t>
  </si>
  <si>
    <t>Бондаренко Георгий Дмитриевич</t>
  </si>
  <si>
    <t>Боровова Анастасия Викторовна</t>
  </si>
  <si>
    <t>Бровкова Илина Евгеньевна</t>
  </si>
  <si>
    <t>Брыкин Иван Владимирович</t>
  </si>
  <si>
    <t>Буланов Никита Алексеевич</t>
  </si>
  <si>
    <t>Булгаков Дмитрий</t>
  </si>
  <si>
    <t>Вальдман Дмитрий Леонидович</t>
  </si>
  <si>
    <t>Васкэ Никита Дмитриевич</t>
  </si>
  <si>
    <t>Вахбе Максим Имадович</t>
  </si>
  <si>
    <t>Верещагин Кирилл Романович</t>
  </si>
  <si>
    <t>Витолс Олег Эдуардович</t>
  </si>
  <si>
    <t>Власовец Олег Владимирович</t>
  </si>
  <si>
    <t>Воеводин Андрей Юрьевич</t>
  </si>
  <si>
    <t>Волков Виталий Алексеевич</t>
  </si>
  <si>
    <t>Волков Никита Николаевич</t>
  </si>
  <si>
    <t>Володин Максим Николаевич</t>
  </si>
  <si>
    <t>Воронов Влад Валерьевич</t>
  </si>
  <si>
    <t>Воронова Наталия Павловна</t>
  </si>
  <si>
    <t>Выборнов Николай Александрович</t>
  </si>
  <si>
    <t>Гитонга Бренда Нкироте</t>
  </si>
  <si>
    <t>Гозе Сара Рафик кызы</t>
  </si>
  <si>
    <t>Головко Марина Владимировна</t>
  </si>
  <si>
    <t>Голомазов Олег Александрович</t>
  </si>
  <si>
    <t>Голубев Алексей Дмитриевич</t>
  </si>
  <si>
    <t>Горбунова Мария Вячеславна</t>
  </si>
  <si>
    <t>Громковская Наталья Андреевна</t>
  </si>
  <si>
    <t>Губин Никита Евгеньевич</t>
  </si>
  <si>
    <t>Гузовс Рихардс</t>
  </si>
  <si>
    <t>Гущин Даниил Евгеньевич</t>
  </si>
  <si>
    <t>Де Ротшильд Ярославна Игоревна</t>
  </si>
  <si>
    <t>Дорноступ Ольга Сергеевна</t>
  </si>
  <si>
    <t>Егоров Никита Сергеевич</t>
  </si>
  <si>
    <t>Егорова Софья Викторовна</t>
  </si>
  <si>
    <t>Елисеев Дмитрий Алексеевич</t>
  </si>
  <si>
    <t>Ендальцев Александр Владимирович</t>
  </si>
  <si>
    <t>Есипова Светлана</t>
  </si>
  <si>
    <t>Завгородний Александр Григорьевич</t>
  </si>
  <si>
    <t>Загайнова Лариса Алексеевна</t>
  </si>
  <si>
    <t>Зиман Даниил Игоревич</t>
  </si>
  <si>
    <t>Зимовец Елизавета Сергеевна</t>
  </si>
  <si>
    <t>Иванова Яна Антоновна</t>
  </si>
  <si>
    <t>Йовческа Благица</t>
  </si>
  <si>
    <t>Каддо Полина Константиновна</t>
  </si>
  <si>
    <t>Казанцев Алексей Максимович</t>
  </si>
  <si>
    <t>Кайзер Петер</t>
  </si>
  <si>
    <t>Калинин Константин Владимирович</t>
  </si>
  <si>
    <t>Канаев Павел Дмитриевич</t>
  </si>
  <si>
    <t>Карабач Дарья Егоровна</t>
  </si>
  <si>
    <t>Карпова Елизавета Алексеевна</t>
  </si>
  <si>
    <t>Карпова Ксения Александровна</t>
  </si>
  <si>
    <t>Касаткин Семен Владимирович</t>
  </si>
  <si>
    <t>Каюмов Исмир Радионович</t>
  </si>
  <si>
    <t>Квитчик Родион Игоревич</t>
  </si>
  <si>
    <t>Келесиди София</t>
  </si>
  <si>
    <t>Кенжаев Тимур Алишерович</t>
  </si>
  <si>
    <t>Ким Сергей Константинович</t>
  </si>
  <si>
    <t>Кирста Алёна Андреевна</t>
  </si>
  <si>
    <t>Ключкина Ксения Михайловна</t>
  </si>
  <si>
    <t>Козлов Даниил Русланович</t>
  </si>
  <si>
    <t>Козлова Олеся Павловна</t>
  </si>
  <si>
    <t>Константиновский Никита Олегович</t>
  </si>
  <si>
    <t>Коренной Вадим Вадимович</t>
  </si>
  <si>
    <t>Корень Маргарита Романовна</t>
  </si>
  <si>
    <t>Корчемагина Мария Дмитриевна</t>
  </si>
  <si>
    <t>Кротов Егор Андреевич</t>
  </si>
  <si>
    <t>Куприна Валентина Сергеевна</t>
  </si>
  <si>
    <t>Лапонин Дмитрий Михайлович</t>
  </si>
  <si>
    <t>Лапшин Ярослав Дмитриевич</t>
  </si>
  <si>
    <t>Ларионов Артём Валерьевич</t>
  </si>
  <si>
    <t>Латышева Екатерина Александровна</t>
  </si>
  <si>
    <t>Ли Александра</t>
  </si>
  <si>
    <t>Лютина Анна Андреевна</t>
  </si>
  <si>
    <t>Макаров Арсений Игоревич</t>
  </si>
  <si>
    <t>Макаров Никита Сергеевич</t>
  </si>
  <si>
    <t>Медведев Роман Вячеславович</t>
  </si>
  <si>
    <t>Мирзаагаев Рамиль Ширинбала оглы</t>
  </si>
  <si>
    <t>Митрофанов Вадим Александрович</t>
  </si>
  <si>
    <t>Михайлова Полина Юрьевна</t>
  </si>
  <si>
    <t>Михайловская Алиса Ярославовна</t>
  </si>
  <si>
    <t>Михайлятенко Алина Михайловна</t>
  </si>
  <si>
    <t>Мкртчян Светлана Геворговна</t>
  </si>
  <si>
    <t>Мкртычан Артур Каренович</t>
  </si>
  <si>
    <t>Морозов Михаил Николаевич</t>
  </si>
  <si>
    <t>Мурзакова Александра Андреевна</t>
  </si>
  <si>
    <t>Мурзакова Екатерина Андреевна</t>
  </si>
  <si>
    <t>Муртазин Игорь Дмитриевич</t>
  </si>
  <si>
    <t>Мухаметзянов Алимбек Искандарович</t>
  </si>
  <si>
    <t>Мушкаев Артем Игоревич</t>
  </si>
  <si>
    <t>Нартова Екатерина Николаевна</t>
  </si>
  <si>
    <t>Немченко Олег Игоревич</t>
  </si>
  <si>
    <t>Никитина Анастасия Андреевна</t>
  </si>
  <si>
    <t>Никитина Валерия Васильевна</t>
  </si>
  <si>
    <t>Никишина Елизавета Александровна</t>
  </si>
  <si>
    <t>Николаичева Анастасия Сергеевна</t>
  </si>
  <si>
    <t>Новиков Максим Евгеньевич</t>
  </si>
  <si>
    <t>Овчинников Пётр Владимирович</t>
  </si>
  <si>
    <t>Ожигов Иван Александрович</t>
  </si>
  <si>
    <t>Озеров Максим Вадимович</t>
  </si>
  <si>
    <t>Орехов Кирилл Максимович</t>
  </si>
  <si>
    <t>Осейко Дмитрий Вадимович</t>
  </si>
  <si>
    <t>Осипова Анна Юрьевна</t>
  </si>
  <si>
    <t>Павлова Алла Дмитриевна</t>
  </si>
  <si>
    <t>Панов Григорий Олегович</t>
  </si>
  <si>
    <t>Пантелеева Юлия Валерьевна</t>
  </si>
  <si>
    <t>Панюшкин Сергей Сергеевич</t>
  </si>
  <si>
    <t>Подображных Анна Владимировна</t>
  </si>
  <si>
    <t>Позднышева Софья Владимировна</t>
  </si>
  <si>
    <t>Познякевич Александр Валерьевич</t>
  </si>
  <si>
    <t>Полуэктова Екатерина Валерьевна</t>
  </si>
  <si>
    <t>Поляков Савва Константинович</t>
  </si>
  <si>
    <t>Прокофьев Михаил Львович</t>
  </si>
  <si>
    <t>Прохоров Арсений Николаевич</t>
  </si>
  <si>
    <t>Процай Алексей Юрьевич</t>
  </si>
  <si>
    <t>Прошина Лада Николаевна</t>
  </si>
  <si>
    <t>Пылаева Екатерина Владимировна</t>
  </si>
  <si>
    <t>Репецкая Татьяна Олеговна</t>
  </si>
  <si>
    <t>Рогова Дарья Юрьевна</t>
  </si>
  <si>
    <t>Рормансторфер Стефан</t>
  </si>
  <si>
    <t>Рыбаченко Екатерина Александровна</t>
  </si>
  <si>
    <t>Рябкина Мария Витальевна</t>
  </si>
  <si>
    <t>Рябова Дарья Михайловна</t>
  </si>
  <si>
    <t>Савлаев Георгий Асланович</t>
  </si>
  <si>
    <t>Сагатдинов Равиль Рафаильевич</t>
  </si>
  <si>
    <t>Самохвалов Денис Игоревич</t>
  </si>
  <si>
    <t>Саргсян Арутюн Артурович</t>
  </si>
  <si>
    <t>Сафарян Артур Михайлович</t>
  </si>
  <si>
    <t>Сахаров Даниил Андреевич</t>
  </si>
  <si>
    <t>Сащенко Илья Андреевич</t>
  </si>
  <si>
    <t>Семакова Виктория Дмитриевна</t>
  </si>
  <si>
    <t>Семис-оол Елена Сергеевна</t>
  </si>
  <si>
    <t>Семченкова Юлия Николаевна</t>
  </si>
  <si>
    <t>Сергеев Никита Дмитриевич</t>
  </si>
  <si>
    <t>Сильянов Илья Русланович</t>
  </si>
  <si>
    <t>Сингх Сангам Кумар</t>
  </si>
  <si>
    <t>Скворцов Григорий Дмитриевич</t>
  </si>
  <si>
    <t>Слимов Никита Алексеевич</t>
  </si>
  <si>
    <t>Смелов Леонид Сергеевич</t>
  </si>
  <si>
    <t>Смирнова Мария Михайловна</t>
  </si>
  <si>
    <t>Сорокина Анна Игоревна</t>
  </si>
  <si>
    <t>Степанов Вячеслав Юрьевич</t>
  </si>
  <si>
    <t>Стеценко Дарья Вячеславовна</t>
  </si>
  <si>
    <t>Суханов Владислав Эрнестович</t>
  </si>
  <si>
    <t>Таланкин Андрей Сергеевич</t>
  </si>
  <si>
    <t>Таненкова Ангелина Алексеевна</t>
  </si>
  <si>
    <t>Тефикова Алие Ринатовна</t>
  </si>
  <si>
    <t>Титова Анна Егоровна</t>
  </si>
  <si>
    <t>Ткач Станислав Викторович</t>
  </si>
  <si>
    <t>Трофименко Анастасия Ивановна</t>
  </si>
  <si>
    <t>Трушин Виктор</t>
  </si>
  <si>
    <t>Тюрин Вячеслав Андреевич</t>
  </si>
  <si>
    <t>Узун Ирина</t>
  </si>
  <si>
    <t>Умергалина Нурзиля Рустамовна</t>
  </si>
  <si>
    <t>Урнышев Евгений Дмитриевич</t>
  </si>
  <si>
    <t>Фельман Вероника Юрьевна</t>
  </si>
  <si>
    <t>Хан Сынгхи</t>
  </si>
  <si>
    <t>Хорева Любовь Геннадьевна</t>
  </si>
  <si>
    <t>Хорин Максим Александрович</t>
  </si>
  <si>
    <t>Хорин Роман Александрович</t>
  </si>
  <si>
    <t>Хоснетдинов Руслан Рамилевич</t>
  </si>
  <si>
    <t>Хральцова Татьяна Александровна</t>
  </si>
  <si>
    <t>Хуракай Долма Май-ооловна</t>
  </si>
  <si>
    <t>Целлингер Симон</t>
  </si>
  <si>
    <t>Чамрон Софина</t>
  </si>
  <si>
    <t>Черепов Дмитрий Сергеевич</t>
  </si>
  <si>
    <t>Чернов Александр Вадимович</t>
  </si>
  <si>
    <t>Чжан Александр Цзябиневич</t>
  </si>
  <si>
    <t>Шарафутдинов Динар Радифович</t>
  </si>
  <si>
    <t>Шахов Михаил Александрович</t>
  </si>
  <si>
    <t>Шахова Наталья Андреевна</t>
  </si>
  <si>
    <t>Шведун Игорь Александрович</t>
  </si>
  <si>
    <t>Швец Владимир Александрович</t>
  </si>
  <si>
    <t>Шенаева Ольга Валерьевна</t>
  </si>
  <si>
    <t>Шмелев Максим Олегович</t>
  </si>
  <si>
    <t>Штрассер Деннис</t>
  </si>
  <si>
    <t>Шульгин Олег Юрьевич</t>
  </si>
  <si>
    <t>Щегольков Дмитрий Сергеевич</t>
  </si>
  <si>
    <t>Энаджеро Виктор Эмовигхо</t>
  </si>
  <si>
    <t>Яковлев Артем Петрович</t>
  </si>
  <si>
    <t>Якушечкин Дмитрий Александрович</t>
  </si>
  <si>
    <t>МБИ173</t>
  </si>
  <si>
    <t>М171МБИИН063</t>
  </si>
  <si>
    <t>Актуальные проблемы конкурентной (деловой) разведки</t>
  </si>
  <si>
    <t>Экзамен</t>
  </si>
  <si>
    <t>2017/2018 учебный год 3 модуль</t>
  </si>
  <si>
    <t>stChoosen</t>
  </si>
  <si>
    <t>Бизнес-информатика</t>
  </si>
  <si>
    <t>МБИ172</t>
  </si>
  <si>
    <t>М171МБИИН087</t>
  </si>
  <si>
    <t>М171МБИИН079</t>
  </si>
  <si>
    <t>М171МБИИН072</t>
  </si>
  <si>
    <t>М171МБИИН074</t>
  </si>
  <si>
    <t>МИБ171</t>
  </si>
  <si>
    <t>М171МУБЕЗ004</t>
  </si>
  <si>
    <t>Управление информационной безопасностью</t>
  </si>
  <si>
    <t>М171МУБЕЗ001</t>
  </si>
  <si>
    <t>М171МУБЕЗ020</t>
  </si>
  <si>
    <t>М171МУБЕЗ016</t>
  </si>
  <si>
    <t>М171МУБЕЗ013</t>
  </si>
  <si>
    <t>М171МУБЕЗ005</t>
  </si>
  <si>
    <t>М171МУБЕЗ010</t>
  </si>
  <si>
    <t>М171МУБЕЗ007</t>
  </si>
  <si>
    <t>М171МБИИН081</t>
  </si>
  <si>
    <t>МБИ171</t>
  </si>
  <si>
    <t>М171МБИИН020</t>
  </si>
  <si>
    <t>М171МБИИН046</t>
  </si>
  <si>
    <t>МЭБ171</t>
  </si>
  <si>
    <t>М171МЭЛБЗ024</t>
  </si>
  <si>
    <t>Анализ поведения потребителя в коммерческих информационных сетях</t>
  </si>
  <si>
    <t>Электронный бизнес</t>
  </si>
  <si>
    <t>М171МЭЛБЗ014</t>
  </si>
  <si>
    <t>М171МЭЛБЗ019</t>
  </si>
  <si>
    <t>М171МЭЛБЗ023</t>
  </si>
  <si>
    <t>М171МЭЛБЗ005</t>
  </si>
  <si>
    <t>М171МЭЛБЗ006</t>
  </si>
  <si>
    <t>М171МЭЛБЗ022</t>
  </si>
  <si>
    <t>М171МЭЛБЗ003</t>
  </si>
  <si>
    <t>М171МЭЛБЗ007</t>
  </si>
  <si>
    <t>М171МЭЛБЗ018</t>
  </si>
  <si>
    <t>М171МЭЛБЗ001</t>
  </si>
  <si>
    <t>М171МЭЛБЗ017</t>
  </si>
  <si>
    <t>М171МЭЛБЗ011</t>
  </si>
  <si>
    <t>М171МЭЛБЗ021</t>
  </si>
  <si>
    <t>М171МЭЛБЗ015</t>
  </si>
  <si>
    <t>М171МЭЛБЗ020</t>
  </si>
  <si>
    <t>М171МЭЛБЗ025</t>
  </si>
  <si>
    <t>М171МЭЛБЗ002</t>
  </si>
  <si>
    <t>М171МЭЛБЗ016</t>
  </si>
  <si>
    <t>М171МЭЛБЗ012</t>
  </si>
  <si>
    <t>М171МЭЛБЗ004</t>
  </si>
  <si>
    <t>М171МЭЛБЗ008</t>
  </si>
  <si>
    <t>М171МЭЛБЗ010</t>
  </si>
  <si>
    <t>М171МЭЛБЗ027</t>
  </si>
  <si>
    <t>М171МЭЛБЗ009</t>
  </si>
  <si>
    <t>М171МЭЛБЗ013</t>
  </si>
  <si>
    <t>М171МЭЛБЗ028</t>
  </si>
  <si>
    <t>М171МУБЕЗ021</t>
  </si>
  <si>
    <t>Безопасность информации в государственном и частном секторах</t>
  </si>
  <si>
    <t>stCommon</t>
  </si>
  <si>
    <t>М171МУБЕЗ002</t>
  </si>
  <si>
    <t>М171МУБЕЗ006</t>
  </si>
  <si>
    <t>М171МУБЕЗ018</t>
  </si>
  <si>
    <t>М171МУБЕЗ009</t>
  </si>
  <si>
    <t>М171МУБЕЗ014</t>
  </si>
  <si>
    <t>М171МУБЕЗ012</t>
  </si>
  <si>
    <t>М171МУБЕЗ017</t>
  </si>
  <si>
    <t>М171МУБЕЗ008</t>
  </si>
  <si>
    <t>М171МУБЕЗ011</t>
  </si>
  <si>
    <t>М171МУБЕЗ003</t>
  </si>
  <si>
    <t>М171МУБЕЗ022</t>
  </si>
  <si>
    <t>МБД171</t>
  </si>
  <si>
    <t>М171МСБДН029</t>
  </si>
  <si>
    <t>История технологического развития общества</t>
  </si>
  <si>
    <t>Системы больших данных</t>
  </si>
  <si>
    <t>М171МСБДН030</t>
  </si>
  <si>
    <t>М171МСБДН021</t>
  </si>
  <si>
    <t>М171МСБДН036</t>
  </si>
  <si>
    <t>М171МСБДН026</t>
  </si>
  <si>
    <t>М171МСБДН032</t>
  </si>
  <si>
    <t>М171МБИИН086</t>
  </si>
  <si>
    <t>Методология и практика ИТ-консалтинга</t>
  </si>
  <si>
    <t>М171МБИИН055</t>
  </si>
  <si>
    <t>М171МБИИН085</t>
  </si>
  <si>
    <t>М171МБИИН093</t>
  </si>
  <si>
    <t>М171МБИИН095</t>
  </si>
  <si>
    <t>М171МБИИН096</t>
  </si>
  <si>
    <t>М171МБИИН097</t>
  </si>
  <si>
    <t>М161МБИИН048</t>
  </si>
  <si>
    <t>М171МБИИН078</t>
  </si>
  <si>
    <t>М171МБИИН076</t>
  </si>
  <si>
    <t>М171МБИИН080</t>
  </si>
  <si>
    <t>М171МБИИН077</t>
  </si>
  <si>
    <t>М171МБИИН071</t>
  </si>
  <si>
    <t>М171МБИИН092</t>
  </si>
  <si>
    <t>М171МБИИН091</t>
  </si>
  <si>
    <t>М171МБИИН090</t>
  </si>
  <si>
    <t>М171МБИИН089</t>
  </si>
  <si>
    <t>М171МБИИН088</t>
  </si>
  <si>
    <t>М171МБИИН041</t>
  </si>
  <si>
    <t>М171МБИИН007</t>
  </si>
  <si>
    <t>М171МБИИН044</t>
  </si>
  <si>
    <t>М171МБИИН028</t>
  </si>
  <si>
    <t>М171МБИИН040</t>
  </si>
  <si>
    <t>М171МБИИН030</t>
  </si>
  <si>
    <t>М171МБИИН069</t>
  </si>
  <si>
    <t>М171МБИИН051</t>
  </si>
  <si>
    <t>М171МБИИН015</t>
  </si>
  <si>
    <t>М171МБИИН023</t>
  </si>
  <si>
    <t>М171МБИИН034</t>
  </si>
  <si>
    <t>М171МБИИН017</t>
  </si>
  <si>
    <t>М171МБИИН016</t>
  </si>
  <si>
    <t>М171МБИИН018</t>
  </si>
  <si>
    <t>М171МБИИН054</t>
  </si>
  <si>
    <t>М171МБИИН070</t>
  </si>
  <si>
    <t>М171МБИИН031</t>
  </si>
  <si>
    <t>М171МБИИН058</t>
  </si>
  <si>
    <t>М171МБИИН065</t>
  </si>
  <si>
    <t>М171МБИИН008</t>
  </si>
  <si>
    <t>М171МБИИН068</t>
  </si>
  <si>
    <t>М171МБИИН035</t>
  </si>
  <si>
    <t>М171МБИИН021</t>
  </si>
  <si>
    <t>М171МБИИН060</t>
  </si>
  <si>
    <t>М171МБИИН049</t>
  </si>
  <si>
    <t>М171МБИИН048</t>
  </si>
  <si>
    <t>М171МБИИН036</t>
  </si>
  <si>
    <t>М171МБИИН066</t>
  </si>
  <si>
    <t>М171МБИИН001</t>
  </si>
  <si>
    <t>М171МБИИН029</t>
  </si>
  <si>
    <t>М171МБИИН010</t>
  </si>
  <si>
    <t>М171МБИИН082</t>
  </si>
  <si>
    <t>М171МСБДН008</t>
  </si>
  <si>
    <t>Перспективные методы анализа данных и Большие данные в бизнес-интеллекте</t>
  </si>
  <si>
    <t>М171МСБДН013</t>
  </si>
  <si>
    <t>М171МСБДН007</t>
  </si>
  <si>
    <t>М171МСБДН001</t>
  </si>
  <si>
    <t>М171МСБДН005</t>
  </si>
  <si>
    <t>М171МСБДН004</t>
  </si>
  <si>
    <t>М171МСБДН031</t>
  </si>
  <si>
    <t>М171МСБДН033</t>
  </si>
  <si>
    <t>М171МСБДН035</t>
  </si>
  <si>
    <t>М161МЖУРД016</t>
  </si>
  <si>
    <t>ikPlanned</t>
  </si>
  <si>
    <t>М171МСБДН027</t>
  </si>
  <si>
    <t>М171МСБДН025</t>
  </si>
  <si>
    <t>М171МСБДН022</t>
  </si>
  <si>
    <t>М171МСБДН028</t>
  </si>
  <si>
    <t>М171МСБДН024</t>
  </si>
  <si>
    <t>М171МСБДН023</t>
  </si>
  <si>
    <t>М171МСБДН010</t>
  </si>
  <si>
    <t>М171МСБДН006</t>
  </si>
  <si>
    <t>М171МСБДН019</t>
  </si>
  <si>
    <t>М171МСБДН015</t>
  </si>
  <si>
    <t>М171МСБДН012</t>
  </si>
  <si>
    <t>М171МСБДН009</t>
  </si>
  <si>
    <t>М171МСБДН017</t>
  </si>
  <si>
    <t>М171МСБДН003</t>
  </si>
  <si>
    <t>М171МСБДН011</t>
  </si>
  <si>
    <t>М171МСБДН018</t>
  </si>
  <si>
    <t>М171МСБДН016</t>
  </si>
  <si>
    <t>М171МСБДН002</t>
  </si>
  <si>
    <t>М171МСБДН014</t>
  </si>
  <si>
    <t>М171МБИИН024</t>
  </si>
  <si>
    <t>Практика управленческих решений в системе международного бизнеса</t>
  </si>
  <si>
    <t>М171МБИИН094</t>
  </si>
  <si>
    <t>М171МБИИН075</t>
  </si>
  <si>
    <t>Предпринимательство и модели бизнеса в Интернет</t>
  </si>
  <si>
    <t>Психология креативности</t>
  </si>
  <si>
    <t>Психология семейных отношений (как психологи вывели Формулу качества брака)</t>
  </si>
  <si>
    <t>Сбор, хранение и обработка данных в гетерогенных распределенных компьютерных сетях</t>
  </si>
  <si>
    <t>М171МБИИН006</t>
  </si>
  <si>
    <t>Системы бизнес-интеллекта</t>
  </si>
  <si>
    <t>М171МБИИН037</t>
  </si>
  <si>
    <t>М171МБИИН003</t>
  </si>
  <si>
    <t>М171МБИИН052</t>
  </si>
  <si>
    <t>М171МБИИН004</t>
  </si>
  <si>
    <t>М171МБИИН062</t>
  </si>
  <si>
    <t>М171МБИИН056</t>
  </si>
  <si>
    <t>М171МБИИН073</t>
  </si>
  <si>
    <t>М171МБИИН013</t>
  </si>
  <si>
    <t>М171МБИИН057</t>
  </si>
  <si>
    <t>М171МБИИН059</t>
  </si>
  <si>
    <t>М171МБИИН022</t>
  </si>
  <si>
    <t>М171МБИИН033</t>
  </si>
  <si>
    <t>М171МБИИН005</t>
  </si>
  <si>
    <t>М171МБИИН011</t>
  </si>
  <si>
    <t>Системы поддержки принятия решений</t>
  </si>
  <si>
    <t>М171МБИИН042</t>
  </si>
  <si>
    <t>М171МБИИН032</t>
  </si>
  <si>
    <t>М171МБИИН045</t>
  </si>
  <si>
    <t>М171МБИИН009</t>
  </si>
  <si>
    <t>М171МБИИН025</t>
  </si>
  <si>
    <t>М171МБИИН012</t>
  </si>
  <si>
    <t>М171МБИИН027</t>
  </si>
  <si>
    <t>Теория поколений для бизнеса, политики, общества</t>
  </si>
  <si>
    <t>Управление Интернет-проектами</t>
  </si>
  <si>
    <t>Управление рисками IT-проектов</t>
  </si>
  <si>
    <t>М171МБИИН053</t>
  </si>
  <si>
    <t>М171МБИИН019</t>
  </si>
  <si>
    <t>М171МБИИН014</t>
  </si>
  <si>
    <t>3-D моделирование в компьютерной графике в пакете AutoCAD и трёхмерное мышление человека</t>
  </si>
  <si>
    <t>2017/2018 учебный год 4 модуль</t>
  </si>
  <si>
    <t>Анализ данных</t>
  </si>
  <si>
    <t>Анализ неструктурированной информации</t>
  </si>
  <si>
    <t>Анализ социальных сетей</t>
  </si>
  <si>
    <t>Введение в нейроэкономику</t>
  </si>
  <si>
    <t>Визуализация данных</t>
  </si>
  <si>
    <t>Выбор и методологии внедрения ИТ-решений</t>
  </si>
  <si>
    <t>Дебаты на английском языке</t>
  </si>
  <si>
    <t>Интеграция бизнес-процессов на базе информационных систем</t>
  </si>
  <si>
    <t>Интеллектуальные технологии в бизнесе</t>
  </si>
  <si>
    <t>Информационно-аналитические системы управления корпоративной результативностью на базе решений IBM Cognos TM1</t>
  </si>
  <si>
    <t>Информационные системы корпоративного управления на платформе 1С</t>
  </si>
  <si>
    <t>Исследования в Интернет</t>
  </si>
  <si>
    <t>Криптографические методы защиты информации</t>
  </si>
  <si>
    <t>Культурное потребление и исследования аудитории</t>
  </si>
  <si>
    <t>Культурный ландшафт города</t>
  </si>
  <si>
    <t>М181МЭЛБЗ009</t>
  </si>
  <si>
    <t>Курсовая работа</t>
  </si>
  <si>
    <t>Литература русской эмиграции</t>
  </si>
  <si>
    <t>Машинное обучение с использованием больших данных</t>
  </si>
  <si>
    <t>Международный деловой этикет и дипломатический протокол</t>
  </si>
  <si>
    <t>Моделирование больших данных и системы управления большими данными</t>
  </si>
  <si>
    <t>Научно-исследовательский семинар</t>
  </si>
  <si>
    <t>Научно-исследовательский семинар "Информационная бизнес-аналитика"</t>
  </si>
  <si>
    <t>Научно-исследовательский семинар "Моделирование и оптимизация бизнес-процессов"</t>
  </si>
  <si>
    <t>Научно-исследовательский семинар "Проблемы управления информационной безопасностью</t>
  </si>
  <si>
    <t>Научно-исследовательский семинар "Управление жизненным циклом информационных систем"</t>
  </si>
  <si>
    <t>Научно-исследовательский семинар "Электронный бизнес: исследования, разработки, обучение"</t>
  </si>
  <si>
    <t>Облачные вычисления</t>
  </si>
  <si>
    <t>Основные виды академического письма</t>
  </si>
  <si>
    <t>Основы SAP</t>
  </si>
  <si>
    <t>Основы астрономии</t>
  </si>
  <si>
    <t>Правовые основы высокотехнологичного бизнеса</t>
  </si>
  <si>
    <t>Прикладные аспекты машинного обучения</t>
  </si>
  <si>
    <t>Применение облачных вычислений, часть I: Облачные системы и инфраструктура</t>
  </si>
  <si>
    <t>Применение облачных вычислений, часть II: Применение технологий больших данных в облачных системах</t>
  </si>
  <si>
    <t>Прогностическая аналитика</t>
  </si>
  <si>
    <t>Программирование в R</t>
  </si>
  <si>
    <t>Проектирование систем</t>
  </si>
  <si>
    <t>Проектирование человеко-машинного взаимодействия</t>
  </si>
  <si>
    <t>Психология управления организацией</t>
  </si>
  <si>
    <t>Разработка и внедрение систем больших данных</t>
  </si>
  <si>
    <t>Системы управления эффективностью бизнеса</t>
  </si>
  <si>
    <t>Современный менеджмент данных</t>
  </si>
  <si>
    <t>Специальные методики сбора и анализа данных в маркетинговых исследованиях</t>
  </si>
  <si>
    <t>Статистические методы в обеспечении информационной безопасности</t>
  </si>
  <si>
    <t>Теоретические аспекты безопасности компьютерных систем</t>
  </si>
  <si>
    <t>Техника презентаций</t>
  </si>
  <si>
    <t>Технологии извлечения знаний из большого объема данных</t>
  </si>
  <si>
    <t>Технологии манипулирования сознанием и поведением людей: выявление, анализ, противодействие</t>
  </si>
  <si>
    <t>Технологические основы разработки и управления интернет-проектами</t>
  </si>
  <si>
    <t>Типовые подсистемы и решения обеспечения информационной безопасности</t>
  </si>
  <si>
    <t>Управление IT проектами</t>
  </si>
  <si>
    <t>Управление IT-сервисами</t>
  </si>
  <si>
    <t>Управление внедрением информационных систем</t>
  </si>
  <si>
    <t>Управление развитием информационных систем</t>
  </si>
  <si>
    <t>Управление устойчивостью бизнеса</t>
  </si>
  <si>
    <t>Финансовые рынки, институты и инструменты</t>
  </si>
  <si>
    <t>Экономическая психология</t>
  </si>
  <si>
    <t>Экстремальная психология</t>
  </si>
  <si>
    <t>Бюдж</t>
  </si>
  <si>
    <t>Комм</t>
  </si>
  <si>
    <t>н/я</t>
  </si>
  <si>
    <t>Да</t>
  </si>
  <si>
    <t>16 - 17</t>
  </si>
  <si>
    <t>23 - 24</t>
  </si>
  <si>
    <t>25 - 26</t>
  </si>
  <si>
    <t>32 - 33</t>
  </si>
  <si>
    <t>44 - 45</t>
  </si>
  <si>
    <t>53 - 54</t>
  </si>
  <si>
    <t>57 - 58</t>
  </si>
  <si>
    <t>59 - 60</t>
  </si>
  <si>
    <t>71 - 72</t>
  </si>
  <si>
    <t>75 - 77</t>
  </si>
  <si>
    <t>79 - 80</t>
  </si>
  <si>
    <t>81 - 83</t>
  </si>
  <si>
    <t>92 - 93</t>
  </si>
  <si>
    <t>94 - 95</t>
  </si>
  <si>
    <t>96 - 97</t>
  </si>
  <si>
    <t>99 - 100</t>
  </si>
  <si>
    <t>101 - 102</t>
  </si>
  <si>
    <t>105 - 106</t>
  </si>
  <si>
    <t>107 - 108</t>
  </si>
  <si>
    <t>112 - 113</t>
  </si>
  <si>
    <t>115 - 116</t>
  </si>
  <si>
    <t>118 - 120</t>
  </si>
  <si>
    <t>123 - 124</t>
  </si>
  <si>
    <t>127 - 128</t>
  </si>
  <si>
    <t>130 - 131</t>
  </si>
  <si>
    <t>135 - 136</t>
  </si>
  <si>
    <t>137 - 138</t>
  </si>
  <si>
    <t>139 - 140</t>
  </si>
  <si>
    <t>142 - 143</t>
  </si>
  <si>
    <t>149 - 150</t>
  </si>
  <si>
    <t>157 - 158</t>
  </si>
  <si>
    <t>Текущий рейтинг студентов (после пересдач)</t>
  </si>
  <si>
    <t>Дата выгрузки: 15.11.2018</t>
  </si>
  <si>
    <t>Период: c 2017/2018 учебный год II семестр по 2017/2018 учебный год II семестр</t>
  </si>
  <si>
    <t>Факультет/отделение: Факультет бизнеса и менеджмента</t>
  </si>
  <si>
    <t>Направление подготовки: Бизнес-информатика</t>
  </si>
  <si>
    <t>Уровень образования, номер курса: Магистратура 1 курс</t>
  </si>
  <si>
    <t>По выбранному периоду у студента нет экзаменов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</si>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</sst>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0</xdr:row>
          <xdr:rowOff>85725</xdr:rowOff>
        </xdr:from>
        <xdr:to>
          <xdr:col>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CR375"/>
  <sheetViews>
    <sheetView tabSelected="1" topLeftCell="A73" workbookViewId="0">
      <selection activeCell="C97" sqref="C97"/>
    </sheetView>
  </sheetViews>
  <sheetFormatPr defaultColWidth="9.140625"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14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95" width="10.7109375" style="28" customWidth="1"/>
    <col min="96" max="96" width="10.7109375" style="1" hidden="1" customWidth="1"/>
    <col min="97" max="138" width="10.7109375" style="1" customWidth="1"/>
    <col min="139" max="16384" width="9.140625" style="1"/>
  </cols>
  <sheetData>
    <row r="1" spans="1:96" s="6" customFormat="1" ht="22.5" customHeight="1" x14ac:dyDescent="0.2">
      <c r="A1" s="23" t="s">
        <v>693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</row>
    <row r="2" spans="1:96" s="5" customFormat="1" ht="15.75" customHeight="1" x14ac:dyDescent="0.2">
      <c r="A2" s="22" t="s">
        <v>694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</row>
    <row r="3" spans="1:96" s="5" customFormat="1" ht="15.75" customHeight="1" x14ac:dyDescent="0.2">
      <c r="A3" s="22" t="s">
        <v>695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</row>
    <row r="4" spans="1:96" s="5" customFormat="1" ht="15.75" customHeight="1" x14ac:dyDescent="0.2">
      <c r="A4" s="22" t="s">
        <v>696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</row>
    <row r="5" spans="1:96" s="5" customFormat="1" ht="15.75" customHeight="1" x14ac:dyDescent="0.2">
      <c r="A5" s="22" t="s">
        <v>697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</row>
    <row r="6" spans="1:96" s="5" customFormat="1" ht="15.75" customHeight="1" x14ac:dyDescent="0.2">
      <c r="A6" s="22" t="s">
        <v>698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7"/>
      <c r="T6" s="57"/>
      <c r="U6" s="27" t="s">
        <v>700</v>
      </c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</row>
    <row r="7" spans="1:96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</row>
    <row r="8" spans="1:96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32</v>
      </c>
      <c r="G8" s="29" t="s">
        <v>8</v>
      </c>
      <c r="H8" s="31"/>
      <c r="I8" s="52" t="s">
        <v>22</v>
      </c>
      <c r="J8" s="53" t="s">
        <v>24</v>
      </c>
      <c r="K8" s="53" t="s">
        <v>25</v>
      </c>
      <c r="L8" s="52" t="s">
        <v>26</v>
      </c>
      <c r="M8" s="54" t="s">
        <v>5</v>
      </c>
      <c r="N8" s="54" t="s">
        <v>6</v>
      </c>
      <c r="O8" s="52" t="s">
        <v>21</v>
      </c>
      <c r="P8" s="54" t="s">
        <v>7</v>
      </c>
      <c r="Q8" s="54" t="s">
        <v>27</v>
      </c>
      <c r="R8" s="54" t="s">
        <v>28</v>
      </c>
      <c r="S8" s="32" t="s">
        <v>402</v>
      </c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4" t="s">
        <v>598</v>
      </c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</row>
    <row r="9" spans="1:96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52"/>
      <c r="J9" s="53"/>
      <c r="K9" s="53"/>
      <c r="L9" s="52"/>
      <c r="M9" s="54"/>
      <c r="N9" s="54"/>
      <c r="O9" s="52"/>
      <c r="P9" s="54"/>
      <c r="Q9" s="54"/>
      <c r="R9" s="54"/>
      <c r="S9" s="32" t="s">
        <v>401</v>
      </c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4" t="s">
        <v>401</v>
      </c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</row>
    <row r="10" spans="1:96" s="3" customFormat="1" ht="200.1" customHeight="1" x14ac:dyDescent="0.2">
      <c r="A10" s="29"/>
      <c r="B10" s="30"/>
      <c r="C10" s="29"/>
      <c r="D10" s="29"/>
      <c r="E10" s="29"/>
      <c r="F10" s="29"/>
      <c r="G10" s="29"/>
      <c r="H10" s="35" t="s">
        <v>23</v>
      </c>
      <c r="I10" s="52"/>
      <c r="J10" s="53"/>
      <c r="K10" s="53"/>
      <c r="L10" s="52"/>
      <c r="M10" s="54"/>
      <c r="N10" s="54"/>
      <c r="O10" s="52"/>
      <c r="P10" s="54"/>
      <c r="Q10" s="54"/>
      <c r="R10" s="54"/>
      <c r="S10" s="36" t="s">
        <v>400</v>
      </c>
      <c r="T10" s="36" t="s">
        <v>426</v>
      </c>
      <c r="U10" s="36" t="s">
        <v>455</v>
      </c>
      <c r="V10" s="36" t="s">
        <v>470</v>
      </c>
      <c r="W10" s="36" t="s">
        <v>478</v>
      </c>
      <c r="X10" s="36" t="s">
        <v>529</v>
      </c>
      <c r="Y10" s="36" t="s">
        <v>560</v>
      </c>
      <c r="Z10" s="36" t="s">
        <v>563</v>
      </c>
      <c r="AA10" s="36" t="s">
        <v>564</v>
      </c>
      <c r="AB10" s="36" t="s">
        <v>565</v>
      </c>
      <c r="AC10" s="36" t="s">
        <v>566</v>
      </c>
      <c r="AD10" s="36" t="s">
        <v>568</v>
      </c>
      <c r="AE10" s="36" t="s">
        <v>583</v>
      </c>
      <c r="AF10" s="36" t="s">
        <v>591</v>
      </c>
      <c r="AG10" s="36" t="s">
        <v>592</v>
      </c>
      <c r="AH10" s="36" t="s">
        <v>593</v>
      </c>
      <c r="AI10" s="36" t="s">
        <v>597</v>
      </c>
      <c r="AJ10" s="36" t="s">
        <v>599</v>
      </c>
      <c r="AK10" s="36" t="s">
        <v>600</v>
      </c>
      <c r="AL10" s="36" t="s">
        <v>601</v>
      </c>
      <c r="AM10" s="36" t="s">
        <v>602</v>
      </c>
      <c r="AN10" s="36" t="s">
        <v>603</v>
      </c>
      <c r="AO10" s="36" t="s">
        <v>604</v>
      </c>
      <c r="AP10" s="36" t="s">
        <v>605</v>
      </c>
      <c r="AQ10" s="36" t="s">
        <v>606</v>
      </c>
      <c r="AR10" s="36" t="s">
        <v>607</v>
      </c>
      <c r="AS10" s="36" t="s">
        <v>608</v>
      </c>
      <c r="AT10" s="36" t="s">
        <v>609</v>
      </c>
      <c r="AU10" s="36" t="s">
        <v>610</v>
      </c>
      <c r="AV10" s="36" t="s">
        <v>611</v>
      </c>
      <c r="AW10" s="36" t="s">
        <v>612</v>
      </c>
      <c r="AX10" s="36" t="s">
        <v>613</v>
      </c>
      <c r="AY10" s="36" t="s">
        <v>615</v>
      </c>
      <c r="AZ10" s="36" t="s">
        <v>615</v>
      </c>
      <c r="BA10" s="36" t="s">
        <v>616</v>
      </c>
      <c r="BB10" s="36" t="s">
        <v>617</v>
      </c>
      <c r="BC10" s="36" t="s">
        <v>618</v>
      </c>
      <c r="BD10" s="36" t="s">
        <v>619</v>
      </c>
      <c r="BE10" s="36" t="s">
        <v>620</v>
      </c>
      <c r="BF10" s="36" t="s">
        <v>621</v>
      </c>
      <c r="BG10" s="36" t="s">
        <v>622</v>
      </c>
      <c r="BH10" s="36" t="s">
        <v>623</v>
      </c>
      <c r="BI10" s="36" t="s">
        <v>624</v>
      </c>
      <c r="BJ10" s="36" t="s">
        <v>625</v>
      </c>
      <c r="BK10" s="36" t="s">
        <v>626</v>
      </c>
      <c r="BL10" s="36" t="s">
        <v>627</v>
      </c>
      <c r="BM10" s="36" t="s">
        <v>628</v>
      </c>
      <c r="BN10" s="36" t="s">
        <v>629</v>
      </c>
      <c r="BO10" s="36" t="s">
        <v>630</v>
      </c>
      <c r="BP10" s="36" t="s">
        <v>631</v>
      </c>
      <c r="BQ10" s="36" t="s">
        <v>632</v>
      </c>
      <c r="BR10" s="36" t="s">
        <v>633</v>
      </c>
      <c r="BS10" s="36" t="s">
        <v>634</v>
      </c>
      <c r="BT10" s="36" t="s">
        <v>635</v>
      </c>
      <c r="BU10" s="36" t="s">
        <v>636</v>
      </c>
      <c r="BV10" s="36" t="s">
        <v>637</v>
      </c>
      <c r="BW10" s="36" t="s">
        <v>638</v>
      </c>
      <c r="BX10" s="36" t="s">
        <v>639</v>
      </c>
      <c r="BY10" s="36" t="s">
        <v>640</v>
      </c>
      <c r="BZ10" s="36" t="s">
        <v>641</v>
      </c>
      <c r="CA10" s="36" t="s">
        <v>642</v>
      </c>
      <c r="CB10" s="36" t="s">
        <v>643</v>
      </c>
      <c r="CC10" s="36" t="s">
        <v>644</v>
      </c>
      <c r="CD10" s="36" t="s">
        <v>645</v>
      </c>
      <c r="CE10" s="36" t="s">
        <v>646</v>
      </c>
      <c r="CF10" s="36" t="s">
        <v>647</v>
      </c>
      <c r="CG10" s="36" t="s">
        <v>648</v>
      </c>
      <c r="CH10" s="36" t="s">
        <v>649</v>
      </c>
      <c r="CI10" s="36" t="s">
        <v>650</v>
      </c>
      <c r="CJ10" s="36" t="s">
        <v>651</v>
      </c>
      <c r="CK10" s="36" t="s">
        <v>652</v>
      </c>
      <c r="CL10" s="36" t="s">
        <v>653</v>
      </c>
      <c r="CM10" s="36" t="s">
        <v>654</v>
      </c>
      <c r="CN10" s="36" t="s">
        <v>655</v>
      </c>
      <c r="CO10" s="36" t="s">
        <v>656</v>
      </c>
      <c r="CP10" s="36" t="s">
        <v>657</v>
      </c>
      <c r="CQ10" s="36" t="s">
        <v>427</v>
      </c>
    </row>
    <row r="11" spans="1:96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52"/>
      <c r="J11" s="53"/>
      <c r="K11" s="53"/>
      <c r="L11" s="52"/>
      <c r="M11" s="54"/>
      <c r="N11" s="54"/>
      <c r="O11" s="52"/>
      <c r="P11" s="54"/>
      <c r="Q11" s="54"/>
      <c r="R11" s="54"/>
      <c r="S11" s="37">
        <v>3</v>
      </c>
      <c r="T11" s="37">
        <v>5</v>
      </c>
      <c r="U11" s="37">
        <v>4</v>
      </c>
      <c r="V11" s="37">
        <v>3</v>
      </c>
      <c r="W11" s="37">
        <v>5</v>
      </c>
      <c r="X11" s="37">
        <v>5</v>
      </c>
      <c r="Y11" s="37">
        <v>3</v>
      </c>
      <c r="Z11" s="37">
        <v>3</v>
      </c>
      <c r="AA11" s="37">
        <v>3</v>
      </c>
      <c r="AB11" s="37">
        <v>3</v>
      </c>
      <c r="AC11" s="37">
        <v>5</v>
      </c>
      <c r="AD11" s="37">
        <v>5</v>
      </c>
      <c r="AE11" s="37">
        <v>5</v>
      </c>
      <c r="AF11" s="37">
        <v>3</v>
      </c>
      <c r="AG11" s="37">
        <v>5</v>
      </c>
      <c r="AH11" s="37">
        <v>5</v>
      </c>
      <c r="AI11" s="37">
        <v>3</v>
      </c>
      <c r="AJ11" s="37">
        <v>3</v>
      </c>
      <c r="AK11" s="37">
        <v>5</v>
      </c>
      <c r="AL11" s="37">
        <v>3</v>
      </c>
      <c r="AM11" s="37">
        <v>3</v>
      </c>
      <c r="AN11" s="37">
        <v>4</v>
      </c>
      <c r="AO11" s="37">
        <v>3</v>
      </c>
      <c r="AP11" s="37">
        <v>3</v>
      </c>
      <c r="AQ11" s="37">
        <v>5</v>
      </c>
      <c r="AR11" s="37">
        <v>3</v>
      </c>
      <c r="AS11" s="37">
        <v>5</v>
      </c>
      <c r="AT11" s="37">
        <v>3</v>
      </c>
      <c r="AU11" s="37">
        <v>5</v>
      </c>
      <c r="AV11" s="37">
        <v>6</v>
      </c>
      <c r="AW11" s="37">
        <v>3</v>
      </c>
      <c r="AX11" s="37">
        <v>3</v>
      </c>
      <c r="AY11" s="37">
        <v>5</v>
      </c>
      <c r="AZ11" s="37">
        <v>6</v>
      </c>
      <c r="BA11" s="37">
        <v>3</v>
      </c>
      <c r="BB11" s="37">
        <v>3</v>
      </c>
      <c r="BC11" s="37">
        <v>3</v>
      </c>
      <c r="BD11" s="37">
        <v>3</v>
      </c>
      <c r="BE11" s="37">
        <v>6</v>
      </c>
      <c r="BF11" s="37">
        <v>10</v>
      </c>
      <c r="BG11" s="37">
        <v>10</v>
      </c>
      <c r="BH11" s="37">
        <v>10</v>
      </c>
      <c r="BI11" s="37">
        <v>10</v>
      </c>
      <c r="BJ11" s="37">
        <v>10</v>
      </c>
      <c r="BK11" s="37">
        <v>3</v>
      </c>
      <c r="BL11" s="37">
        <v>3</v>
      </c>
      <c r="BM11" s="37">
        <v>5</v>
      </c>
      <c r="BN11" s="37">
        <v>3</v>
      </c>
      <c r="BO11" s="37">
        <v>5</v>
      </c>
      <c r="BP11" s="37">
        <v>4</v>
      </c>
      <c r="BQ11" s="37">
        <v>3</v>
      </c>
      <c r="BR11" s="37">
        <v>3</v>
      </c>
      <c r="BS11" s="37">
        <v>5</v>
      </c>
      <c r="BT11" s="37">
        <v>3</v>
      </c>
      <c r="BU11" s="37">
        <v>5</v>
      </c>
      <c r="BV11" s="37">
        <v>3</v>
      </c>
      <c r="BW11" s="37">
        <v>3</v>
      </c>
      <c r="BX11" s="37">
        <v>5</v>
      </c>
      <c r="BY11" s="37">
        <v>5</v>
      </c>
      <c r="BZ11" s="37">
        <v>3</v>
      </c>
      <c r="CA11" s="37">
        <v>3</v>
      </c>
      <c r="CB11" s="37">
        <v>5</v>
      </c>
      <c r="CC11" s="37">
        <v>5</v>
      </c>
      <c r="CD11" s="37">
        <v>3</v>
      </c>
      <c r="CE11" s="37">
        <v>3</v>
      </c>
      <c r="CF11" s="37">
        <v>3</v>
      </c>
      <c r="CG11" s="37">
        <v>5</v>
      </c>
      <c r="CH11" s="37">
        <v>5</v>
      </c>
      <c r="CI11" s="37">
        <v>3</v>
      </c>
      <c r="CJ11" s="37">
        <v>5</v>
      </c>
      <c r="CK11" s="37">
        <v>6</v>
      </c>
      <c r="CL11" s="37">
        <v>5</v>
      </c>
      <c r="CM11" s="37">
        <v>3</v>
      </c>
      <c r="CN11" s="37">
        <v>3</v>
      </c>
      <c r="CO11" s="37">
        <v>3</v>
      </c>
      <c r="CP11" s="37">
        <v>3</v>
      </c>
      <c r="CQ11" s="37">
        <v>5</v>
      </c>
    </row>
    <row r="12" spans="1:96" x14ac:dyDescent="0.2">
      <c r="A12" s="38">
        <v>1</v>
      </c>
      <c r="B12" s="39" t="s">
        <v>493</v>
      </c>
      <c r="C12" s="40" t="s">
        <v>161</v>
      </c>
      <c r="D12" s="40">
        <v>1941989108</v>
      </c>
      <c r="E12" s="41" t="s">
        <v>398</v>
      </c>
      <c r="F12" s="40" t="s">
        <v>404</v>
      </c>
      <c r="G12" s="40" t="s">
        <v>658</v>
      </c>
      <c r="H12" s="41">
        <f>MATCH(D12,Данные!$D$1:$D$65536,0)</f>
        <v>88</v>
      </c>
      <c r="I12" s="55">
        <v>500</v>
      </c>
      <c r="J12" s="55">
        <f>IF(K12 &gt; 0, MAX(K$12:K$375) / K12, 0)</f>
        <v>1.02</v>
      </c>
      <c r="K12" s="55">
        <v>50</v>
      </c>
      <c r="L12" s="55">
        <f>I12*J12</f>
        <v>510</v>
      </c>
      <c r="M12" s="41">
        <v>90</v>
      </c>
      <c r="N12" s="41">
        <v>9</v>
      </c>
      <c r="O12" s="55">
        <f>IF(N12 &gt; 0,M12/N12,0)</f>
        <v>10</v>
      </c>
      <c r="P12" s="41">
        <f>MIN($S12:CQ12)</f>
        <v>10</v>
      </c>
      <c r="Q12" s="41"/>
      <c r="R12" s="41">
        <v>9</v>
      </c>
      <c r="S12" s="48"/>
      <c r="T12" s="48"/>
      <c r="U12" s="48"/>
      <c r="V12" s="48"/>
      <c r="W12" s="48">
        <v>10</v>
      </c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>
        <v>10</v>
      </c>
      <c r="AI12" s="48"/>
      <c r="AJ12" s="48"/>
      <c r="AK12" s="48"/>
      <c r="AL12" s="48"/>
      <c r="AM12" s="48"/>
      <c r="AN12" s="48"/>
      <c r="AO12" s="48">
        <v>10</v>
      </c>
      <c r="AP12" s="48"/>
      <c r="AQ12" s="48">
        <v>10</v>
      </c>
      <c r="AR12" s="48"/>
      <c r="AS12" s="48"/>
      <c r="AT12" s="48"/>
      <c r="AU12" s="48"/>
      <c r="AV12" s="48"/>
      <c r="AW12" s="48"/>
      <c r="AX12" s="48"/>
      <c r="AY12" s="48"/>
      <c r="AZ12" s="48">
        <v>10</v>
      </c>
      <c r="BA12" s="48"/>
      <c r="BB12" s="48"/>
      <c r="BC12" s="48"/>
      <c r="BD12" s="48"/>
      <c r="BE12" s="48"/>
      <c r="BF12" s="48"/>
      <c r="BG12" s="48"/>
      <c r="BH12" s="48"/>
      <c r="BI12" s="48">
        <v>10</v>
      </c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>
        <v>10</v>
      </c>
      <c r="CK12" s="48">
        <v>10</v>
      </c>
      <c r="CL12" s="48">
        <v>10</v>
      </c>
      <c r="CM12" s="48"/>
      <c r="CN12" s="48"/>
      <c r="CO12" s="48"/>
      <c r="CP12" s="48"/>
      <c r="CQ12" s="48"/>
      <c r="CR12" s="1">
        <v>1</v>
      </c>
    </row>
    <row r="13" spans="1:96" x14ac:dyDescent="0.2">
      <c r="A13" s="38">
        <v>2</v>
      </c>
      <c r="B13" s="39" t="s">
        <v>419</v>
      </c>
      <c r="C13" s="40" t="s">
        <v>88</v>
      </c>
      <c r="D13" s="40">
        <v>1937370369</v>
      </c>
      <c r="E13" s="41" t="s">
        <v>410</v>
      </c>
      <c r="F13" s="40" t="s">
        <v>412</v>
      </c>
      <c r="G13" s="40" t="s">
        <v>658</v>
      </c>
      <c r="H13" s="41">
        <f>MATCH(D13,Данные!$D$1:$D$65536,0)</f>
        <v>15</v>
      </c>
      <c r="I13" s="55">
        <v>432</v>
      </c>
      <c r="J13" s="55">
        <f>IF(K13 &gt; 0, MAX(K$12:K$375) / K13, 0)</f>
        <v>1.1590909090909092</v>
      </c>
      <c r="K13" s="55">
        <v>44</v>
      </c>
      <c r="L13" s="55">
        <f>I13*J13</f>
        <v>500.72727272727275</v>
      </c>
      <c r="M13" s="41">
        <v>78</v>
      </c>
      <c r="N13" s="41">
        <v>8</v>
      </c>
      <c r="O13" s="55">
        <f>IF(N13 &gt; 0,M13/N13,0)</f>
        <v>9.75</v>
      </c>
      <c r="P13" s="41">
        <f>MIN($S13:CQ13)</f>
        <v>9</v>
      </c>
      <c r="Q13" s="41"/>
      <c r="R13" s="41">
        <v>8</v>
      </c>
      <c r="S13" s="48">
        <v>9</v>
      </c>
      <c r="T13" s="48"/>
      <c r="U13" s="48">
        <v>10</v>
      </c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>
        <v>10</v>
      </c>
      <c r="AW13" s="48"/>
      <c r="AX13" s="48"/>
      <c r="AY13" s="48"/>
      <c r="AZ13" s="48">
        <v>10</v>
      </c>
      <c r="BA13" s="48"/>
      <c r="BB13" s="48"/>
      <c r="BC13" s="48"/>
      <c r="BD13" s="48"/>
      <c r="BE13" s="48"/>
      <c r="BF13" s="48"/>
      <c r="BG13" s="48"/>
      <c r="BH13" s="48">
        <v>10</v>
      </c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>
        <v>9</v>
      </c>
      <c r="CC13" s="48">
        <v>10</v>
      </c>
      <c r="CD13" s="48"/>
      <c r="CE13" s="48"/>
      <c r="CF13" s="48"/>
      <c r="CG13" s="48"/>
      <c r="CH13" s="48">
        <v>10</v>
      </c>
      <c r="CI13" s="48"/>
      <c r="CJ13" s="48"/>
      <c r="CK13" s="48"/>
      <c r="CL13" s="48"/>
      <c r="CM13" s="48"/>
      <c r="CN13" s="48"/>
      <c r="CO13" s="48"/>
      <c r="CP13" s="48"/>
      <c r="CQ13" s="48"/>
      <c r="CR13" s="1">
        <v>2</v>
      </c>
    </row>
    <row r="14" spans="1:96" x14ac:dyDescent="0.2">
      <c r="A14" s="38">
        <v>3</v>
      </c>
      <c r="B14" s="39" t="s">
        <v>416</v>
      </c>
      <c r="C14" s="40" t="s">
        <v>142</v>
      </c>
      <c r="D14" s="40">
        <v>1937370517</v>
      </c>
      <c r="E14" s="41" t="s">
        <v>410</v>
      </c>
      <c r="F14" s="40" t="s">
        <v>412</v>
      </c>
      <c r="G14" s="40" t="s">
        <v>658</v>
      </c>
      <c r="H14" s="41">
        <f>MATCH(D14,Данные!$D$1:$D$65536,0)</f>
        <v>12</v>
      </c>
      <c r="I14" s="55">
        <v>430</v>
      </c>
      <c r="J14" s="55">
        <f>IF(K14 &gt; 0, MAX(K$12:K$375) / K14, 0)</f>
        <v>1.1590909090909092</v>
      </c>
      <c r="K14" s="55">
        <v>44</v>
      </c>
      <c r="L14" s="55">
        <f>I14*J14</f>
        <v>498.40909090909093</v>
      </c>
      <c r="M14" s="41">
        <v>78</v>
      </c>
      <c r="N14" s="41">
        <v>8</v>
      </c>
      <c r="O14" s="55">
        <f>IF(N14 &gt; 0,M14/N14,0)</f>
        <v>9.75</v>
      </c>
      <c r="P14" s="41">
        <f>MIN($S14:CQ14)</f>
        <v>9</v>
      </c>
      <c r="Q14" s="41"/>
      <c r="R14" s="41">
        <v>8</v>
      </c>
      <c r="S14" s="48">
        <v>10</v>
      </c>
      <c r="T14" s="48"/>
      <c r="U14" s="48">
        <v>10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>
        <v>10</v>
      </c>
      <c r="AW14" s="48"/>
      <c r="AX14" s="48"/>
      <c r="AY14" s="48"/>
      <c r="AZ14" s="48">
        <v>10</v>
      </c>
      <c r="BA14" s="48"/>
      <c r="BB14" s="48"/>
      <c r="BC14" s="48"/>
      <c r="BD14" s="48"/>
      <c r="BE14" s="48"/>
      <c r="BF14" s="48"/>
      <c r="BG14" s="48"/>
      <c r="BH14" s="48">
        <v>10</v>
      </c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>
        <v>9</v>
      </c>
      <c r="CC14" s="48">
        <v>9</v>
      </c>
      <c r="CD14" s="48"/>
      <c r="CE14" s="48"/>
      <c r="CF14" s="48"/>
      <c r="CG14" s="48"/>
      <c r="CH14" s="48">
        <v>10</v>
      </c>
      <c r="CI14" s="48"/>
      <c r="CJ14" s="48"/>
      <c r="CK14" s="48"/>
      <c r="CL14" s="48"/>
      <c r="CM14" s="48"/>
      <c r="CN14" s="48"/>
      <c r="CO14" s="48"/>
      <c r="CP14" s="48"/>
      <c r="CQ14" s="48"/>
      <c r="CR14" s="1">
        <v>3</v>
      </c>
    </row>
    <row r="15" spans="1:96" x14ac:dyDescent="0.2">
      <c r="A15" s="38">
        <v>4</v>
      </c>
      <c r="B15" s="39" t="s">
        <v>494</v>
      </c>
      <c r="C15" s="40" t="s">
        <v>144</v>
      </c>
      <c r="D15" s="40">
        <v>1941989121</v>
      </c>
      <c r="E15" s="41" t="s">
        <v>405</v>
      </c>
      <c r="F15" s="40" t="s">
        <v>404</v>
      </c>
      <c r="G15" s="40" t="s">
        <v>659</v>
      </c>
      <c r="H15" s="41">
        <f>MATCH(D15,Данные!$D$1:$D$65536,0)</f>
        <v>89</v>
      </c>
      <c r="I15" s="55">
        <v>486</v>
      </c>
      <c r="J15" s="55">
        <f>IF(K15 &gt; 0, MAX(K$12:K$375) / K15, 0)</f>
        <v>1.02</v>
      </c>
      <c r="K15" s="55">
        <v>50</v>
      </c>
      <c r="L15" s="55">
        <f>I15*J15</f>
        <v>495.72</v>
      </c>
      <c r="M15" s="41">
        <v>87</v>
      </c>
      <c r="N15" s="41">
        <v>9</v>
      </c>
      <c r="O15" s="55">
        <f>IF(N15 &gt; 0,M15/N15,0)</f>
        <v>9.6666666666666661</v>
      </c>
      <c r="P15" s="41">
        <f>MIN($S15:CQ15)</f>
        <v>9</v>
      </c>
      <c r="Q15" s="41"/>
      <c r="R15" s="41">
        <v>9</v>
      </c>
      <c r="S15" s="48"/>
      <c r="T15" s="48"/>
      <c r="U15" s="48"/>
      <c r="V15" s="48"/>
      <c r="W15" s="48">
        <v>10</v>
      </c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>
        <v>10</v>
      </c>
      <c r="AI15" s="48"/>
      <c r="AJ15" s="48"/>
      <c r="AK15" s="48"/>
      <c r="AL15" s="48"/>
      <c r="AM15" s="48"/>
      <c r="AN15" s="48"/>
      <c r="AO15" s="48">
        <v>9</v>
      </c>
      <c r="AP15" s="48"/>
      <c r="AQ15" s="48">
        <v>9</v>
      </c>
      <c r="AR15" s="48"/>
      <c r="AS15" s="48"/>
      <c r="AT15" s="48"/>
      <c r="AU15" s="48"/>
      <c r="AV15" s="48"/>
      <c r="AW15" s="48"/>
      <c r="AX15" s="48"/>
      <c r="AY15" s="48"/>
      <c r="AZ15" s="48">
        <v>10</v>
      </c>
      <c r="BA15" s="48"/>
      <c r="BB15" s="48"/>
      <c r="BC15" s="48"/>
      <c r="BD15" s="48"/>
      <c r="BE15" s="48"/>
      <c r="BF15" s="48"/>
      <c r="BG15" s="48"/>
      <c r="BH15" s="48"/>
      <c r="BI15" s="48">
        <v>10</v>
      </c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>
        <v>10</v>
      </c>
      <c r="CK15" s="48">
        <v>9</v>
      </c>
      <c r="CL15" s="48">
        <v>10</v>
      </c>
      <c r="CM15" s="48"/>
      <c r="CN15" s="48"/>
      <c r="CO15" s="48"/>
      <c r="CP15" s="48"/>
      <c r="CQ15" s="48"/>
      <c r="CR15" s="1">
        <v>4</v>
      </c>
    </row>
    <row r="16" spans="1:96" x14ac:dyDescent="0.2">
      <c r="A16" s="38">
        <v>5</v>
      </c>
      <c r="B16" s="39" t="s">
        <v>544</v>
      </c>
      <c r="C16" s="40" t="s">
        <v>153</v>
      </c>
      <c r="D16" s="40">
        <v>1940816185</v>
      </c>
      <c r="E16" s="41" t="s">
        <v>468</v>
      </c>
      <c r="F16" s="40" t="s">
        <v>471</v>
      </c>
      <c r="G16" s="40" t="s">
        <v>659</v>
      </c>
      <c r="H16" s="41">
        <f>MATCH(D16,Данные!$D$1:$D$65536,0)</f>
        <v>147</v>
      </c>
      <c r="I16" s="55">
        <v>471</v>
      </c>
      <c r="J16" s="55">
        <f>IF(K16 &gt; 0, MAX(K$12:K$375) / K16, 0)</f>
        <v>1.0408163265306123</v>
      </c>
      <c r="K16" s="55">
        <v>49</v>
      </c>
      <c r="L16" s="55">
        <f>I16*J16</f>
        <v>490.22448979591837</v>
      </c>
      <c r="M16" s="41">
        <v>115</v>
      </c>
      <c r="N16" s="41">
        <v>12</v>
      </c>
      <c r="O16" s="55">
        <f>IF(N16 &gt; 0,M16/N16,0)</f>
        <v>9.5833333333333339</v>
      </c>
      <c r="P16" s="41">
        <f>MIN($S16:CQ16)</f>
        <v>8</v>
      </c>
      <c r="Q16" s="41"/>
      <c r="R16" s="41">
        <v>12</v>
      </c>
      <c r="S16" s="48"/>
      <c r="T16" s="48"/>
      <c r="U16" s="48"/>
      <c r="V16" s="48"/>
      <c r="W16" s="48"/>
      <c r="X16" s="48">
        <v>10</v>
      </c>
      <c r="Y16" s="48"/>
      <c r="Z16" s="48"/>
      <c r="AA16" s="48"/>
      <c r="AB16" s="48"/>
      <c r="AC16" s="48">
        <v>10</v>
      </c>
      <c r="AD16" s="48"/>
      <c r="AE16" s="48"/>
      <c r="AF16" s="48"/>
      <c r="AG16" s="48"/>
      <c r="AH16" s="48"/>
      <c r="AI16" s="48"/>
      <c r="AJ16" s="48"/>
      <c r="AK16" s="48"/>
      <c r="AL16" s="48">
        <v>8</v>
      </c>
      <c r="AM16" s="48"/>
      <c r="AN16" s="48">
        <v>10</v>
      </c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>
        <v>10</v>
      </c>
      <c r="AZ16" s="48"/>
      <c r="BA16" s="48"/>
      <c r="BB16" s="48"/>
      <c r="BC16" s="48"/>
      <c r="BD16" s="48">
        <v>10</v>
      </c>
      <c r="BE16" s="48">
        <v>9</v>
      </c>
      <c r="BF16" s="48"/>
      <c r="BG16" s="48"/>
      <c r="BH16" s="48"/>
      <c r="BI16" s="48"/>
      <c r="BJ16" s="48"/>
      <c r="BK16" s="48">
        <v>10</v>
      </c>
      <c r="BL16" s="48"/>
      <c r="BM16" s="48"/>
      <c r="BN16" s="48"/>
      <c r="BO16" s="48"/>
      <c r="BP16" s="48">
        <v>9</v>
      </c>
      <c r="BQ16" s="48"/>
      <c r="BR16" s="48"/>
      <c r="BS16" s="48"/>
      <c r="BT16" s="48"/>
      <c r="BU16" s="48"/>
      <c r="BV16" s="48"/>
      <c r="BW16" s="48"/>
      <c r="BX16" s="48">
        <v>10</v>
      </c>
      <c r="BY16" s="48"/>
      <c r="BZ16" s="48">
        <v>10</v>
      </c>
      <c r="CA16" s="48"/>
      <c r="CB16" s="48"/>
      <c r="CC16" s="48"/>
      <c r="CD16" s="48"/>
      <c r="CE16" s="48">
        <v>9</v>
      </c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1">
        <v>5</v>
      </c>
    </row>
    <row r="17" spans="1:96" x14ac:dyDescent="0.2">
      <c r="A17" s="38">
        <v>6</v>
      </c>
      <c r="B17" s="39" t="s">
        <v>417</v>
      </c>
      <c r="C17" s="40" t="s">
        <v>78</v>
      </c>
      <c r="D17" s="40">
        <v>1937370480</v>
      </c>
      <c r="E17" s="41" t="s">
        <v>410</v>
      </c>
      <c r="F17" s="40" t="s">
        <v>412</v>
      </c>
      <c r="G17" s="40" t="s">
        <v>658</v>
      </c>
      <c r="H17" s="41">
        <f>MATCH(D17,Данные!$D$1:$D$65536,0)</f>
        <v>13</v>
      </c>
      <c r="I17" s="55">
        <v>421</v>
      </c>
      <c r="J17" s="55">
        <f>IF(K17 &gt; 0, MAX(K$12:K$375) / K17, 0)</f>
        <v>1.1590909090909092</v>
      </c>
      <c r="K17" s="55">
        <v>44</v>
      </c>
      <c r="L17" s="55">
        <f>I17*J17</f>
        <v>487.97727272727275</v>
      </c>
      <c r="M17" s="41">
        <v>76</v>
      </c>
      <c r="N17" s="41">
        <v>8</v>
      </c>
      <c r="O17" s="55">
        <f>IF(N17 &gt; 0,M17/N17,0)</f>
        <v>9.5</v>
      </c>
      <c r="P17" s="41">
        <f>MIN($S17:CQ17)</f>
        <v>8</v>
      </c>
      <c r="Q17" s="41"/>
      <c r="R17" s="41">
        <v>8</v>
      </c>
      <c r="S17" s="48">
        <v>10</v>
      </c>
      <c r="T17" s="48"/>
      <c r="U17" s="48">
        <v>8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>
        <v>9</v>
      </c>
      <c r="AW17" s="48"/>
      <c r="AX17" s="48"/>
      <c r="AY17" s="48"/>
      <c r="AZ17" s="48">
        <v>10</v>
      </c>
      <c r="BA17" s="48"/>
      <c r="BB17" s="48"/>
      <c r="BC17" s="48"/>
      <c r="BD17" s="48"/>
      <c r="BE17" s="48"/>
      <c r="BF17" s="48"/>
      <c r="BG17" s="48"/>
      <c r="BH17" s="48">
        <v>10</v>
      </c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>
        <v>10</v>
      </c>
      <c r="CC17" s="48">
        <v>9</v>
      </c>
      <c r="CD17" s="48"/>
      <c r="CE17" s="48"/>
      <c r="CF17" s="48"/>
      <c r="CG17" s="48"/>
      <c r="CH17" s="48">
        <v>10</v>
      </c>
      <c r="CI17" s="48"/>
      <c r="CJ17" s="48"/>
      <c r="CK17" s="48"/>
      <c r="CL17" s="48"/>
      <c r="CM17" s="48"/>
      <c r="CN17" s="48"/>
      <c r="CO17" s="48"/>
      <c r="CP17" s="48"/>
      <c r="CQ17" s="48"/>
      <c r="CR17" s="1">
        <v>6</v>
      </c>
    </row>
    <row r="18" spans="1:96" x14ac:dyDescent="0.2">
      <c r="A18" s="38">
        <v>7</v>
      </c>
      <c r="B18" s="39" t="s">
        <v>527</v>
      </c>
      <c r="C18" s="40" t="s">
        <v>55</v>
      </c>
      <c r="D18" s="40">
        <v>1941989199</v>
      </c>
      <c r="E18" s="41" t="s">
        <v>421</v>
      </c>
      <c r="F18" s="40" t="s">
        <v>404</v>
      </c>
      <c r="G18" s="40" t="s">
        <v>659</v>
      </c>
      <c r="H18" s="41">
        <f>MATCH(D18,Данные!$D$1:$D$65536,0)</f>
        <v>126</v>
      </c>
      <c r="I18" s="55">
        <v>477</v>
      </c>
      <c r="J18" s="55">
        <f>IF(K18 &gt; 0, MAX(K$12:K$375) / K18, 0)</f>
        <v>1.02</v>
      </c>
      <c r="K18" s="55">
        <v>50</v>
      </c>
      <c r="L18" s="55">
        <f>I18*J18</f>
        <v>486.54</v>
      </c>
      <c r="M18" s="41">
        <v>86</v>
      </c>
      <c r="N18" s="41">
        <v>9</v>
      </c>
      <c r="O18" s="55">
        <f>IF(N18 &gt; 0,M18/N18,0)</f>
        <v>9.5555555555555554</v>
      </c>
      <c r="P18" s="41">
        <f>MIN($S18:CQ18)</f>
        <v>8</v>
      </c>
      <c r="Q18" s="41"/>
      <c r="R18" s="41">
        <v>9</v>
      </c>
      <c r="S18" s="48"/>
      <c r="T18" s="48"/>
      <c r="U18" s="48"/>
      <c r="V18" s="48"/>
      <c r="W18" s="48">
        <v>10</v>
      </c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>
        <v>10</v>
      </c>
      <c r="AI18" s="48"/>
      <c r="AJ18" s="48"/>
      <c r="AK18" s="48"/>
      <c r="AL18" s="48"/>
      <c r="AM18" s="48"/>
      <c r="AN18" s="48"/>
      <c r="AO18" s="48">
        <v>10</v>
      </c>
      <c r="AP18" s="48"/>
      <c r="AQ18" s="48">
        <v>9</v>
      </c>
      <c r="AR18" s="48"/>
      <c r="AS18" s="48"/>
      <c r="AT18" s="48"/>
      <c r="AU18" s="48"/>
      <c r="AV18" s="48"/>
      <c r="AW18" s="48"/>
      <c r="AX18" s="48"/>
      <c r="AY18" s="48"/>
      <c r="AZ18" s="48">
        <v>9</v>
      </c>
      <c r="BA18" s="48"/>
      <c r="BB18" s="48"/>
      <c r="BC18" s="48"/>
      <c r="BD18" s="48"/>
      <c r="BE18" s="48"/>
      <c r="BF18" s="48"/>
      <c r="BG18" s="48"/>
      <c r="BH18" s="48"/>
      <c r="BI18" s="48">
        <v>10</v>
      </c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>
        <v>10</v>
      </c>
      <c r="CK18" s="48">
        <v>8</v>
      </c>
      <c r="CL18" s="48">
        <v>10</v>
      </c>
      <c r="CM18" s="48"/>
      <c r="CN18" s="48"/>
      <c r="CO18" s="48"/>
      <c r="CP18" s="48"/>
      <c r="CQ18" s="48"/>
      <c r="CR18" s="1">
        <v>7</v>
      </c>
    </row>
    <row r="19" spans="1:96" x14ac:dyDescent="0.2">
      <c r="A19" s="38">
        <v>8</v>
      </c>
      <c r="B19" s="39" t="s">
        <v>557</v>
      </c>
      <c r="C19" s="40" t="s">
        <v>61</v>
      </c>
      <c r="D19" s="40">
        <v>1937366422</v>
      </c>
      <c r="E19" s="41" t="s">
        <v>468</v>
      </c>
      <c r="F19" s="40" t="s">
        <v>471</v>
      </c>
      <c r="G19" s="40" t="s">
        <v>658</v>
      </c>
      <c r="H19" s="41">
        <f>MATCH(D19,Данные!$D$1:$D$65536,0)</f>
        <v>160</v>
      </c>
      <c r="I19" s="55">
        <v>485</v>
      </c>
      <c r="J19" s="55">
        <f>IF(K19 &gt; 0, MAX(K$12:K$375) / K19, 0)</f>
        <v>1</v>
      </c>
      <c r="K19" s="55">
        <v>51</v>
      </c>
      <c r="L19" s="55">
        <f>I19*J19</f>
        <v>485</v>
      </c>
      <c r="M19" s="41">
        <v>114</v>
      </c>
      <c r="N19" s="41">
        <v>12</v>
      </c>
      <c r="O19" s="55">
        <f>IF(N19 &gt; 0,M19/N19,0)</f>
        <v>9.5</v>
      </c>
      <c r="P19" s="41">
        <f>MIN($S19:CQ19)</f>
        <v>8</v>
      </c>
      <c r="Q19" s="41"/>
      <c r="R19" s="41">
        <v>12</v>
      </c>
      <c r="S19" s="48"/>
      <c r="T19" s="48"/>
      <c r="U19" s="48"/>
      <c r="V19" s="48"/>
      <c r="W19" s="48"/>
      <c r="X19" s="48">
        <v>10</v>
      </c>
      <c r="Y19" s="48"/>
      <c r="Z19" s="48"/>
      <c r="AA19" s="48"/>
      <c r="AB19" s="48"/>
      <c r="AC19" s="48">
        <v>10</v>
      </c>
      <c r="AD19" s="48"/>
      <c r="AE19" s="48"/>
      <c r="AF19" s="48"/>
      <c r="AG19" s="48"/>
      <c r="AH19" s="48"/>
      <c r="AI19" s="48"/>
      <c r="AJ19" s="48"/>
      <c r="AK19" s="48"/>
      <c r="AL19" s="48">
        <v>9</v>
      </c>
      <c r="AM19" s="48"/>
      <c r="AN19" s="48">
        <v>10</v>
      </c>
      <c r="AO19" s="48"/>
      <c r="AP19" s="48"/>
      <c r="AQ19" s="48"/>
      <c r="AR19" s="48"/>
      <c r="AS19" s="48"/>
      <c r="AT19" s="48"/>
      <c r="AU19" s="48">
        <v>9</v>
      </c>
      <c r="AV19" s="48"/>
      <c r="AW19" s="48"/>
      <c r="AX19" s="48"/>
      <c r="AY19" s="48">
        <v>9</v>
      </c>
      <c r="AZ19" s="48"/>
      <c r="BA19" s="48"/>
      <c r="BB19" s="48"/>
      <c r="BC19" s="48"/>
      <c r="BD19" s="48"/>
      <c r="BE19" s="48">
        <v>9</v>
      </c>
      <c r="BF19" s="48"/>
      <c r="BG19" s="48"/>
      <c r="BH19" s="48"/>
      <c r="BI19" s="48"/>
      <c r="BJ19" s="48"/>
      <c r="BK19" s="48">
        <v>10</v>
      </c>
      <c r="BL19" s="48"/>
      <c r="BM19" s="48"/>
      <c r="BN19" s="48"/>
      <c r="BO19" s="48"/>
      <c r="BP19" s="48">
        <v>10</v>
      </c>
      <c r="BQ19" s="48"/>
      <c r="BR19" s="48"/>
      <c r="BS19" s="48"/>
      <c r="BT19" s="48"/>
      <c r="BU19" s="48"/>
      <c r="BV19" s="48"/>
      <c r="BW19" s="48"/>
      <c r="BX19" s="48">
        <v>10</v>
      </c>
      <c r="BY19" s="48"/>
      <c r="BZ19" s="48">
        <v>10</v>
      </c>
      <c r="CA19" s="48"/>
      <c r="CB19" s="48"/>
      <c r="CC19" s="48"/>
      <c r="CD19" s="48"/>
      <c r="CE19" s="48">
        <v>8</v>
      </c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1">
        <v>8</v>
      </c>
    </row>
    <row r="20" spans="1:96" x14ac:dyDescent="0.2">
      <c r="A20" s="38">
        <v>9</v>
      </c>
      <c r="B20" s="39" t="s">
        <v>551</v>
      </c>
      <c r="C20" s="40" t="s">
        <v>112</v>
      </c>
      <c r="D20" s="40">
        <v>1937366334</v>
      </c>
      <c r="E20" s="41" t="s">
        <v>468</v>
      </c>
      <c r="F20" s="40" t="s">
        <v>471</v>
      </c>
      <c r="G20" s="40" t="s">
        <v>658</v>
      </c>
      <c r="H20" s="41">
        <f>MATCH(D20,Данные!$D$1:$D$65536,0)</f>
        <v>154</v>
      </c>
      <c r="I20" s="55">
        <v>437</v>
      </c>
      <c r="J20" s="55">
        <f>IF(K20 &gt; 0, MAX(K$12:K$375) / K20, 0)</f>
        <v>1.1086956521739131</v>
      </c>
      <c r="K20" s="55">
        <v>46</v>
      </c>
      <c r="L20" s="55">
        <f>I20*J20</f>
        <v>484.5</v>
      </c>
      <c r="M20" s="41">
        <v>105</v>
      </c>
      <c r="N20" s="41">
        <v>11</v>
      </c>
      <c r="O20" s="55">
        <f>IF(N20 &gt; 0,M20/N20,0)</f>
        <v>9.545454545454545</v>
      </c>
      <c r="P20" s="41">
        <f>MIN($S20:CQ20)</f>
        <v>8</v>
      </c>
      <c r="Q20" s="41"/>
      <c r="R20" s="41">
        <v>11</v>
      </c>
      <c r="S20" s="48"/>
      <c r="T20" s="48"/>
      <c r="U20" s="48"/>
      <c r="V20" s="48"/>
      <c r="W20" s="48"/>
      <c r="X20" s="48">
        <v>10</v>
      </c>
      <c r="Y20" s="48"/>
      <c r="Z20" s="48"/>
      <c r="AA20" s="48"/>
      <c r="AB20" s="48"/>
      <c r="AC20" s="48">
        <v>10</v>
      </c>
      <c r="AD20" s="48"/>
      <c r="AE20" s="48"/>
      <c r="AF20" s="48"/>
      <c r="AG20" s="48"/>
      <c r="AH20" s="48"/>
      <c r="AI20" s="48"/>
      <c r="AJ20" s="48"/>
      <c r="AK20" s="48"/>
      <c r="AL20" s="48">
        <v>9</v>
      </c>
      <c r="AM20" s="48"/>
      <c r="AN20" s="48">
        <v>10</v>
      </c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>
        <v>8</v>
      </c>
      <c r="AZ20" s="48"/>
      <c r="BA20" s="48"/>
      <c r="BB20" s="48"/>
      <c r="BC20" s="48"/>
      <c r="BD20" s="48"/>
      <c r="BE20" s="48">
        <v>9</v>
      </c>
      <c r="BF20" s="48"/>
      <c r="BG20" s="48"/>
      <c r="BH20" s="48"/>
      <c r="BI20" s="48"/>
      <c r="BJ20" s="48"/>
      <c r="BK20" s="48">
        <v>10</v>
      </c>
      <c r="BL20" s="48"/>
      <c r="BM20" s="48"/>
      <c r="BN20" s="48"/>
      <c r="BO20" s="48"/>
      <c r="BP20" s="48">
        <v>9</v>
      </c>
      <c r="BQ20" s="48"/>
      <c r="BR20" s="48"/>
      <c r="BS20" s="48"/>
      <c r="BT20" s="48">
        <v>10</v>
      </c>
      <c r="BU20" s="48"/>
      <c r="BV20" s="48"/>
      <c r="BW20" s="48"/>
      <c r="BX20" s="48">
        <v>10</v>
      </c>
      <c r="BY20" s="48"/>
      <c r="BZ20" s="48">
        <v>10</v>
      </c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1">
        <v>9</v>
      </c>
    </row>
    <row r="21" spans="1:96" x14ac:dyDescent="0.2">
      <c r="A21" s="38">
        <v>10</v>
      </c>
      <c r="B21" s="39" t="s">
        <v>552</v>
      </c>
      <c r="C21" s="40" t="s">
        <v>192</v>
      </c>
      <c r="D21" s="40">
        <v>1937366348</v>
      </c>
      <c r="E21" s="41" t="s">
        <v>468</v>
      </c>
      <c r="F21" s="40" t="s">
        <v>471</v>
      </c>
      <c r="G21" s="40" t="s">
        <v>658</v>
      </c>
      <c r="H21" s="41">
        <f>MATCH(D21,Данные!$D$1:$D$65536,0)</f>
        <v>155</v>
      </c>
      <c r="I21" s="55">
        <v>458</v>
      </c>
      <c r="J21" s="55">
        <f>IF(K21 &gt; 0, MAX(K$12:K$375) / K21, 0)</f>
        <v>1.0408163265306123</v>
      </c>
      <c r="K21" s="55">
        <v>49</v>
      </c>
      <c r="L21" s="55">
        <f>I21*J21</f>
        <v>476.69387755102042</v>
      </c>
      <c r="M21" s="41">
        <v>112</v>
      </c>
      <c r="N21" s="41">
        <v>12</v>
      </c>
      <c r="O21" s="55">
        <f>IF(N21 &gt; 0,M21/N21,0)</f>
        <v>9.3333333333333339</v>
      </c>
      <c r="P21" s="41">
        <f>MIN($S21:CQ21)</f>
        <v>8</v>
      </c>
      <c r="Q21" s="41"/>
      <c r="R21" s="41">
        <v>12</v>
      </c>
      <c r="S21" s="48"/>
      <c r="T21" s="48"/>
      <c r="U21" s="48"/>
      <c r="V21" s="48"/>
      <c r="W21" s="48"/>
      <c r="X21" s="48">
        <v>9</v>
      </c>
      <c r="Y21" s="48"/>
      <c r="Z21" s="48"/>
      <c r="AA21" s="48">
        <v>9</v>
      </c>
      <c r="AB21" s="48"/>
      <c r="AC21" s="48">
        <v>9</v>
      </c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>
        <v>9</v>
      </c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>
        <v>10</v>
      </c>
      <c r="AZ21" s="48"/>
      <c r="BA21" s="48"/>
      <c r="BB21" s="48"/>
      <c r="BC21" s="48"/>
      <c r="BD21" s="48"/>
      <c r="BE21" s="48">
        <v>9</v>
      </c>
      <c r="BF21" s="48"/>
      <c r="BG21" s="48"/>
      <c r="BH21" s="48"/>
      <c r="BI21" s="48"/>
      <c r="BJ21" s="48"/>
      <c r="BK21" s="48">
        <v>8</v>
      </c>
      <c r="BL21" s="48"/>
      <c r="BM21" s="48"/>
      <c r="BN21" s="48"/>
      <c r="BO21" s="48"/>
      <c r="BP21" s="48">
        <v>10</v>
      </c>
      <c r="BQ21" s="48"/>
      <c r="BR21" s="48">
        <v>9</v>
      </c>
      <c r="BS21" s="48"/>
      <c r="BT21" s="48"/>
      <c r="BU21" s="48"/>
      <c r="BV21" s="48"/>
      <c r="BW21" s="48"/>
      <c r="BX21" s="48">
        <v>10</v>
      </c>
      <c r="BY21" s="48"/>
      <c r="BZ21" s="48">
        <v>10</v>
      </c>
      <c r="CA21" s="48"/>
      <c r="CB21" s="48"/>
      <c r="CC21" s="48"/>
      <c r="CD21" s="48"/>
      <c r="CE21" s="48">
        <v>10</v>
      </c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1">
        <v>10</v>
      </c>
    </row>
    <row r="22" spans="1:96" x14ac:dyDescent="0.2">
      <c r="A22" s="38">
        <v>11</v>
      </c>
      <c r="B22" s="39" t="s">
        <v>532</v>
      </c>
      <c r="C22" s="40" t="s">
        <v>40</v>
      </c>
      <c r="D22" s="40">
        <v>1937366216</v>
      </c>
      <c r="E22" s="41" t="s">
        <v>468</v>
      </c>
      <c r="F22" s="40" t="s">
        <v>471</v>
      </c>
      <c r="G22" s="40" t="s">
        <v>658</v>
      </c>
      <c r="H22" s="41">
        <f>MATCH(D22,Данные!$D$1:$D$65536,0)</f>
        <v>130</v>
      </c>
      <c r="I22" s="55">
        <v>444</v>
      </c>
      <c r="J22" s="55">
        <f>IF(K22 &gt; 0, MAX(K$12:K$375) / K22, 0)</f>
        <v>1.0625</v>
      </c>
      <c r="K22" s="55">
        <v>48</v>
      </c>
      <c r="L22" s="55">
        <f>I22*J22</f>
        <v>471.75</v>
      </c>
      <c r="M22" s="41">
        <v>102</v>
      </c>
      <c r="N22" s="41">
        <v>11</v>
      </c>
      <c r="O22" s="55">
        <f>IF(N22 &gt; 0,M22/N22,0)</f>
        <v>9.2727272727272734</v>
      </c>
      <c r="P22" s="41">
        <f>MIN($S22:CQ22)</f>
        <v>8</v>
      </c>
      <c r="Q22" s="41"/>
      <c r="R22" s="41">
        <v>11</v>
      </c>
      <c r="S22" s="48"/>
      <c r="T22" s="48"/>
      <c r="U22" s="48"/>
      <c r="V22" s="48"/>
      <c r="W22" s="48"/>
      <c r="X22" s="48">
        <v>9</v>
      </c>
      <c r="Y22" s="48"/>
      <c r="Z22" s="48"/>
      <c r="AA22" s="48"/>
      <c r="AB22" s="48"/>
      <c r="AC22" s="48">
        <v>10</v>
      </c>
      <c r="AD22" s="48"/>
      <c r="AE22" s="48"/>
      <c r="AF22" s="48"/>
      <c r="AG22" s="48"/>
      <c r="AH22" s="48"/>
      <c r="AI22" s="48"/>
      <c r="AJ22" s="48"/>
      <c r="AK22" s="48"/>
      <c r="AL22" s="48">
        <v>9</v>
      </c>
      <c r="AM22" s="48"/>
      <c r="AN22" s="48">
        <v>10</v>
      </c>
      <c r="AO22" s="48"/>
      <c r="AP22" s="48"/>
      <c r="AQ22" s="48"/>
      <c r="AR22" s="48"/>
      <c r="AS22" s="48"/>
      <c r="AT22" s="48"/>
      <c r="AU22" s="48">
        <v>8</v>
      </c>
      <c r="AV22" s="48"/>
      <c r="AW22" s="48"/>
      <c r="AX22" s="48"/>
      <c r="AY22" s="48">
        <v>10</v>
      </c>
      <c r="AZ22" s="48"/>
      <c r="BA22" s="48"/>
      <c r="BB22" s="48"/>
      <c r="BC22" s="48"/>
      <c r="BD22" s="48">
        <v>9</v>
      </c>
      <c r="BE22" s="48">
        <v>8</v>
      </c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>
        <v>10</v>
      </c>
      <c r="BQ22" s="48"/>
      <c r="BR22" s="48"/>
      <c r="BS22" s="48"/>
      <c r="BT22" s="48"/>
      <c r="BU22" s="48"/>
      <c r="BV22" s="48"/>
      <c r="BW22" s="48"/>
      <c r="BX22" s="48">
        <v>10</v>
      </c>
      <c r="BY22" s="48"/>
      <c r="BZ22" s="48">
        <v>9</v>
      </c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1">
        <v>11</v>
      </c>
    </row>
    <row r="23" spans="1:96" x14ac:dyDescent="0.2">
      <c r="A23" s="38">
        <v>12</v>
      </c>
      <c r="B23" s="39" t="s">
        <v>414</v>
      </c>
      <c r="C23" s="40" t="s">
        <v>173</v>
      </c>
      <c r="D23" s="40">
        <v>1937370596</v>
      </c>
      <c r="E23" s="41" t="s">
        <v>410</v>
      </c>
      <c r="F23" s="40" t="s">
        <v>412</v>
      </c>
      <c r="G23" s="40" t="s">
        <v>658</v>
      </c>
      <c r="H23" s="41">
        <f>MATCH(D23,Данные!$D$1:$D$65536,0)</f>
        <v>10</v>
      </c>
      <c r="I23" s="55">
        <v>405</v>
      </c>
      <c r="J23" s="55">
        <f>IF(K23 &gt; 0, MAX(K$12:K$375) / K23, 0)</f>
        <v>1.1590909090909092</v>
      </c>
      <c r="K23" s="55">
        <v>44</v>
      </c>
      <c r="L23" s="55">
        <f>I23*J23</f>
        <v>469.43181818181819</v>
      </c>
      <c r="M23" s="41">
        <v>72</v>
      </c>
      <c r="N23" s="41">
        <v>8</v>
      </c>
      <c r="O23" s="55">
        <f>IF(N23 &gt; 0,M23/N23,0)</f>
        <v>9</v>
      </c>
      <c r="P23" s="41">
        <f>MIN($S23:CQ23)</f>
        <v>8</v>
      </c>
      <c r="Q23" s="41"/>
      <c r="R23" s="41">
        <v>8</v>
      </c>
      <c r="S23" s="48">
        <v>8</v>
      </c>
      <c r="T23" s="48"/>
      <c r="U23" s="48">
        <v>8</v>
      </c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>
        <v>9</v>
      </c>
      <c r="AW23" s="48"/>
      <c r="AX23" s="48"/>
      <c r="AY23" s="48"/>
      <c r="AZ23" s="48">
        <v>10</v>
      </c>
      <c r="BA23" s="48"/>
      <c r="BB23" s="48"/>
      <c r="BC23" s="48"/>
      <c r="BD23" s="48"/>
      <c r="BE23" s="48"/>
      <c r="BF23" s="48"/>
      <c r="BG23" s="48"/>
      <c r="BH23" s="48">
        <v>10</v>
      </c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>
        <v>8</v>
      </c>
      <c r="CC23" s="48">
        <v>9</v>
      </c>
      <c r="CD23" s="48"/>
      <c r="CE23" s="48"/>
      <c r="CF23" s="48"/>
      <c r="CG23" s="48"/>
      <c r="CH23" s="48">
        <v>10</v>
      </c>
      <c r="CI23" s="48"/>
      <c r="CJ23" s="48"/>
      <c r="CK23" s="48"/>
      <c r="CL23" s="48"/>
      <c r="CM23" s="48"/>
      <c r="CN23" s="48"/>
      <c r="CO23" s="48"/>
      <c r="CP23" s="48"/>
      <c r="CQ23" s="48"/>
      <c r="CR23" s="1">
        <v>12</v>
      </c>
    </row>
    <row r="24" spans="1:96" x14ac:dyDescent="0.2">
      <c r="A24" s="38">
        <v>13</v>
      </c>
      <c r="B24" s="39" t="s">
        <v>521</v>
      </c>
      <c r="C24" s="40" t="s">
        <v>137</v>
      </c>
      <c r="D24" s="40">
        <v>1937363587</v>
      </c>
      <c r="E24" s="41" t="s">
        <v>398</v>
      </c>
      <c r="F24" s="40" t="s">
        <v>404</v>
      </c>
      <c r="G24" s="40" t="s">
        <v>658</v>
      </c>
      <c r="H24" s="41">
        <f>MATCH(D24,Данные!$D$1:$D$65536,0)</f>
        <v>120</v>
      </c>
      <c r="I24" s="55">
        <v>460</v>
      </c>
      <c r="J24" s="55">
        <f>IF(K24 &gt; 0, MAX(K$12:K$375) / K24, 0)</f>
        <v>1.02</v>
      </c>
      <c r="K24" s="55">
        <v>50</v>
      </c>
      <c r="L24" s="55">
        <f>I24*J24</f>
        <v>469.2</v>
      </c>
      <c r="M24" s="41">
        <v>82</v>
      </c>
      <c r="N24" s="41">
        <v>9</v>
      </c>
      <c r="O24" s="55">
        <f>IF(N24 &gt; 0,M24/N24,0)</f>
        <v>9.1111111111111107</v>
      </c>
      <c r="P24" s="41">
        <f>MIN($S24:CQ24)</f>
        <v>7</v>
      </c>
      <c r="Q24" s="41"/>
      <c r="R24" s="41">
        <v>9</v>
      </c>
      <c r="S24" s="48"/>
      <c r="T24" s="48"/>
      <c r="U24" s="48"/>
      <c r="V24" s="48"/>
      <c r="W24" s="48">
        <v>9</v>
      </c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>
        <v>10</v>
      </c>
      <c r="AI24" s="48"/>
      <c r="AJ24" s="48"/>
      <c r="AK24" s="48"/>
      <c r="AL24" s="48"/>
      <c r="AM24" s="48"/>
      <c r="AN24" s="48"/>
      <c r="AO24" s="48"/>
      <c r="AP24" s="48">
        <v>9</v>
      </c>
      <c r="AQ24" s="48">
        <v>7</v>
      </c>
      <c r="AR24" s="48"/>
      <c r="AS24" s="48"/>
      <c r="AT24" s="48"/>
      <c r="AU24" s="48"/>
      <c r="AV24" s="48"/>
      <c r="AW24" s="48"/>
      <c r="AX24" s="48"/>
      <c r="AY24" s="48"/>
      <c r="AZ24" s="48">
        <v>10</v>
      </c>
      <c r="BA24" s="48"/>
      <c r="BB24" s="48"/>
      <c r="BC24" s="48"/>
      <c r="BD24" s="48"/>
      <c r="BE24" s="48"/>
      <c r="BF24" s="48"/>
      <c r="BG24" s="48">
        <v>10</v>
      </c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>
        <v>10</v>
      </c>
      <c r="CK24" s="48">
        <v>8</v>
      </c>
      <c r="CL24" s="48">
        <v>9</v>
      </c>
      <c r="CM24" s="48"/>
      <c r="CN24" s="48"/>
      <c r="CO24" s="48"/>
      <c r="CP24" s="48"/>
      <c r="CQ24" s="48"/>
      <c r="CR24" s="1">
        <v>13</v>
      </c>
    </row>
    <row r="25" spans="1:96" x14ac:dyDescent="0.2">
      <c r="A25" s="38">
        <v>14</v>
      </c>
      <c r="B25" s="39" t="s">
        <v>481</v>
      </c>
      <c r="C25" s="40" t="s">
        <v>58</v>
      </c>
      <c r="D25" s="40">
        <v>1944931265</v>
      </c>
      <c r="E25" s="41" t="s">
        <v>421</v>
      </c>
      <c r="F25" s="40" t="s">
        <v>404</v>
      </c>
      <c r="G25" s="40" t="s">
        <v>658</v>
      </c>
      <c r="H25" s="41">
        <f>MATCH(D25,Данные!$D$1:$D$65536,0)</f>
        <v>75</v>
      </c>
      <c r="I25" s="55">
        <v>458</v>
      </c>
      <c r="J25" s="55">
        <f>IF(K25 &gt; 0, MAX(K$12:K$375) / K25, 0)</f>
        <v>1.02</v>
      </c>
      <c r="K25" s="55">
        <v>50</v>
      </c>
      <c r="L25" s="55">
        <f>I25*J25</f>
        <v>467.16</v>
      </c>
      <c r="M25" s="41">
        <v>83</v>
      </c>
      <c r="N25" s="41">
        <v>9</v>
      </c>
      <c r="O25" s="55">
        <f>IF(N25 &gt; 0,M25/N25,0)</f>
        <v>9.2222222222222214</v>
      </c>
      <c r="P25" s="41">
        <f>MIN($S25:CQ25)</f>
        <v>8</v>
      </c>
      <c r="Q25" s="41"/>
      <c r="R25" s="41">
        <v>9</v>
      </c>
      <c r="S25" s="48"/>
      <c r="T25" s="48"/>
      <c r="U25" s="48"/>
      <c r="V25" s="48"/>
      <c r="W25" s="48">
        <v>9</v>
      </c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>
        <v>9</v>
      </c>
      <c r="AR25" s="48"/>
      <c r="AS25" s="48">
        <v>9</v>
      </c>
      <c r="AT25" s="48"/>
      <c r="AU25" s="48"/>
      <c r="AV25" s="48"/>
      <c r="AW25" s="48"/>
      <c r="AX25" s="48"/>
      <c r="AY25" s="48"/>
      <c r="AZ25" s="48">
        <v>8</v>
      </c>
      <c r="BA25" s="48"/>
      <c r="BB25" s="48"/>
      <c r="BC25" s="48"/>
      <c r="BD25" s="48"/>
      <c r="BE25" s="48"/>
      <c r="BF25" s="48"/>
      <c r="BG25" s="48"/>
      <c r="BH25" s="48"/>
      <c r="BI25" s="48">
        <v>9</v>
      </c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>
        <v>10</v>
      </c>
      <c r="CK25" s="48">
        <v>10</v>
      </c>
      <c r="CL25" s="48">
        <v>9</v>
      </c>
      <c r="CM25" s="48">
        <v>10</v>
      </c>
      <c r="CN25" s="48"/>
      <c r="CO25" s="48"/>
      <c r="CP25" s="48"/>
      <c r="CQ25" s="48"/>
      <c r="CR25" s="1">
        <v>14</v>
      </c>
    </row>
    <row r="26" spans="1:96" x14ac:dyDescent="0.2">
      <c r="A26" s="38">
        <v>15</v>
      </c>
      <c r="B26" s="39" t="s">
        <v>443</v>
      </c>
      <c r="C26" s="40" t="s">
        <v>200</v>
      </c>
      <c r="D26" s="40">
        <v>1937372852</v>
      </c>
      <c r="E26" s="41" t="s">
        <v>424</v>
      </c>
      <c r="F26" s="40" t="s">
        <v>427</v>
      </c>
      <c r="G26" s="40" t="s">
        <v>658</v>
      </c>
      <c r="H26" s="41">
        <f>MATCH(D26,Данные!$D$1:$D$65536,0)</f>
        <v>35</v>
      </c>
      <c r="I26" s="55">
        <v>457</v>
      </c>
      <c r="J26" s="55">
        <f>IF(K26 &gt; 0, MAX(K$12:K$375) / K26, 0)</f>
        <v>1.02</v>
      </c>
      <c r="K26" s="55">
        <v>50</v>
      </c>
      <c r="L26" s="55">
        <f>I26*J26</f>
        <v>466.14</v>
      </c>
      <c r="M26" s="41">
        <v>84</v>
      </c>
      <c r="N26" s="41">
        <v>9</v>
      </c>
      <c r="O26" s="55">
        <f>IF(N26 &gt; 0,M26/N26,0)</f>
        <v>9.3333333333333339</v>
      </c>
      <c r="P26" s="41">
        <f>MIN($S26:CQ26)</f>
        <v>8</v>
      </c>
      <c r="Q26" s="41"/>
      <c r="R26" s="41">
        <v>9</v>
      </c>
      <c r="S26" s="48"/>
      <c r="T26" s="48">
        <v>10</v>
      </c>
      <c r="U26" s="48"/>
      <c r="V26" s="48"/>
      <c r="W26" s="48"/>
      <c r="X26" s="48"/>
      <c r="Y26" s="48"/>
      <c r="Z26" s="48">
        <v>9</v>
      </c>
      <c r="AA26" s="48"/>
      <c r="AB26" s="48"/>
      <c r="AC26" s="48"/>
      <c r="AD26" s="48"/>
      <c r="AE26" s="48"/>
      <c r="AF26" s="48"/>
      <c r="AG26" s="48">
        <v>10</v>
      </c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>
        <v>9</v>
      </c>
      <c r="AV26" s="48"/>
      <c r="AW26" s="48"/>
      <c r="AX26" s="48"/>
      <c r="AY26" s="48"/>
      <c r="AZ26" s="48">
        <v>8</v>
      </c>
      <c r="BA26" s="48"/>
      <c r="BB26" s="48"/>
      <c r="BC26" s="48"/>
      <c r="BD26" s="48"/>
      <c r="BE26" s="48"/>
      <c r="BF26" s="48"/>
      <c r="BG26" s="48"/>
      <c r="BH26" s="48"/>
      <c r="BI26" s="48"/>
      <c r="BJ26" s="48">
        <v>8</v>
      </c>
      <c r="BK26" s="48"/>
      <c r="BL26" s="48"/>
      <c r="BM26" s="48"/>
      <c r="BN26" s="48"/>
      <c r="BO26" s="48">
        <v>10</v>
      </c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>
        <v>10</v>
      </c>
      <c r="CB26" s="48"/>
      <c r="CC26" s="48"/>
      <c r="CD26" s="48"/>
      <c r="CE26" s="48"/>
      <c r="CF26" s="48"/>
      <c r="CG26" s="48">
        <v>10</v>
      </c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1">
        <v>15</v>
      </c>
    </row>
    <row r="27" spans="1:96" x14ac:dyDescent="0.2">
      <c r="A27" s="42" t="s">
        <v>662</v>
      </c>
      <c r="B27" s="39" t="s">
        <v>496</v>
      </c>
      <c r="C27" s="40" t="s">
        <v>117</v>
      </c>
      <c r="D27" s="40">
        <v>1937363838</v>
      </c>
      <c r="E27" s="41" t="s">
        <v>405</v>
      </c>
      <c r="F27" s="40" t="s">
        <v>404</v>
      </c>
      <c r="G27" s="40" t="s">
        <v>658</v>
      </c>
      <c r="H27" s="41">
        <f>MATCH(D27,Данные!$D$1:$D$65536,0)</f>
        <v>92</v>
      </c>
      <c r="I27" s="55">
        <v>455</v>
      </c>
      <c r="J27" s="55">
        <f>IF(K27 &gt; 0, MAX(K$12:K$375) / K27, 0)</f>
        <v>1.02</v>
      </c>
      <c r="K27" s="55">
        <v>50</v>
      </c>
      <c r="L27" s="55">
        <f>I27*J27</f>
        <v>464.1</v>
      </c>
      <c r="M27" s="41">
        <v>82</v>
      </c>
      <c r="N27" s="41">
        <v>9</v>
      </c>
      <c r="O27" s="55">
        <f>IF(N27 &gt; 0,M27/N27,0)</f>
        <v>9.1111111111111107</v>
      </c>
      <c r="P27" s="41">
        <f>MIN($S27:CQ27)</f>
        <v>8</v>
      </c>
      <c r="Q27" s="41"/>
      <c r="R27" s="41">
        <v>9</v>
      </c>
      <c r="S27" s="48"/>
      <c r="T27" s="48"/>
      <c r="U27" s="48"/>
      <c r="V27" s="48"/>
      <c r="W27" s="48">
        <v>8</v>
      </c>
      <c r="X27" s="48"/>
      <c r="Y27" s="48"/>
      <c r="Z27" s="48"/>
      <c r="AA27" s="48"/>
      <c r="AB27" s="48"/>
      <c r="AC27" s="48"/>
      <c r="AD27" s="48">
        <v>9</v>
      </c>
      <c r="AE27" s="48"/>
      <c r="AF27" s="48"/>
      <c r="AG27" s="48"/>
      <c r="AH27" s="48">
        <v>10</v>
      </c>
      <c r="AI27" s="48"/>
      <c r="AJ27" s="48"/>
      <c r="AK27" s="48"/>
      <c r="AL27" s="48"/>
      <c r="AM27" s="48"/>
      <c r="AN27" s="48"/>
      <c r="AO27" s="48"/>
      <c r="AP27" s="48"/>
      <c r="AQ27" s="48">
        <v>9</v>
      </c>
      <c r="AR27" s="48"/>
      <c r="AS27" s="48"/>
      <c r="AT27" s="48"/>
      <c r="AU27" s="48"/>
      <c r="AV27" s="48"/>
      <c r="AW27" s="48"/>
      <c r="AX27" s="48"/>
      <c r="AY27" s="48"/>
      <c r="AZ27" s="48">
        <v>8</v>
      </c>
      <c r="BA27" s="48"/>
      <c r="BB27" s="48"/>
      <c r="BC27" s="48"/>
      <c r="BD27" s="48"/>
      <c r="BE27" s="48"/>
      <c r="BF27" s="48">
        <v>9</v>
      </c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>
        <v>9</v>
      </c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>
        <v>10</v>
      </c>
      <c r="CK27" s="48">
        <v>10</v>
      </c>
      <c r="CL27" s="48"/>
      <c r="CM27" s="48"/>
      <c r="CN27" s="48"/>
      <c r="CO27" s="48"/>
      <c r="CP27" s="48"/>
      <c r="CQ27" s="48"/>
      <c r="CR27" s="1">
        <v>16</v>
      </c>
    </row>
    <row r="28" spans="1:96" x14ac:dyDescent="0.2">
      <c r="A28" s="43"/>
      <c r="B28" s="39" t="s">
        <v>431</v>
      </c>
      <c r="C28" s="40" t="s">
        <v>73</v>
      </c>
      <c r="D28" s="40">
        <v>1937372998</v>
      </c>
      <c r="E28" s="41" t="s">
        <v>424</v>
      </c>
      <c r="F28" s="40" t="s">
        <v>427</v>
      </c>
      <c r="G28" s="40" t="s">
        <v>658</v>
      </c>
      <c r="H28" s="41">
        <f>MATCH(D28,Данные!$D$1:$D$65536,0)</f>
        <v>23</v>
      </c>
      <c r="I28" s="55">
        <v>455</v>
      </c>
      <c r="J28" s="55">
        <f>IF(K28 &gt; 0, MAX(K$12:K$375) / K28, 0)</f>
        <v>1.02</v>
      </c>
      <c r="K28" s="55">
        <v>50</v>
      </c>
      <c r="L28" s="55">
        <f>I28*J28</f>
        <v>464.1</v>
      </c>
      <c r="M28" s="41">
        <v>81</v>
      </c>
      <c r="N28" s="41">
        <v>9</v>
      </c>
      <c r="O28" s="55">
        <f>IF(N28 &gt; 0,M28/N28,0)</f>
        <v>9</v>
      </c>
      <c r="P28" s="41">
        <f>MIN($S28:CQ28)</f>
        <v>7</v>
      </c>
      <c r="Q28" s="41"/>
      <c r="R28" s="41">
        <v>9</v>
      </c>
      <c r="S28" s="48"/>
      <c r="T28" s="48">
        <v>8</v>
      </c>
      <c r="U28" s="48"/>
      <c r="V28" s="48"/>
      <c r="W28" s="48"/>
      <c r="X28" s="48"/>
      <c r="Y28" s="48"/>
      <c r="Z28" s="48">
        <v>9</v>
      </c>
      <c r="AA28" s="48"/>
      <c r="AB28" s="48"/>
      <c r="AC28" s="48"/>
      <c r="AD28" s="48"/>
      <c r="AE28" s="48"/>
      <c r="AF28" s="48"/>
      <c r="AG28" s="48">
        <v>8</v>
      </c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>
        <v>10</v>
      </c>
      <c r="AV28" s="48"/>
      <c r="AW28" s="48"/>
      <c r="AX28" s="48"/>
      <c r="AY28" s="48"/>
      <c r="AZ28" s="48">
        <v>10</v>
      </c>
      <c r="BA28" s="48"/>
      <c r="BB28" s="48"/>
      <c r="BC28" s="48"/>
      <c r="BD28" s="48"/>
      <c r="BE28" s="48"/>
      <c r="BF28" s="48"/>
      <c r="BG28" s="48"/>
      <c r="BH28" s="48"/>
      <c r="BI28" s="48"/>
      <c r="BJ28" s="48">
        <v>9</v>
      </c>
      <c r="BK28" s="48"/>
      <c r="BL28" s="48"/>
      <c r="BM28" s="48"/>
      <c r="BN28" s="48"/>
      <c r="BO28" s="48">
        <v>10</v>
      </c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>
        <v>7</v>
      </c>
      <c r="CE28" s="48"/>
      <c r="CF28" s="48"/>
      <c r="CG28" s="48">
        <v>10</v>
      </c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1">
        <v>17</v>
      </c>
    </row>
    <row r="29" spans="1:96" x14ac:dyDescent="0.2">
      <c r="A29" s="38">
        <v>18</v>
      </c>
      <c r="B29" s="39" t="s">
        <v>411</v>
      </c>
      <c r="C29" s="40" t="s">
        <v>75</v>
      </c>
      <c r="D29" s="40">
        <v>1937371178</v>
      </c>
      <c r="E29" s="41" t="s">
        <v>410</v>
      </c>
      <c r="F29" s="40" t="s">
        <v>412</v>
      </c>
      <c r="G29" s="40" t="s">
        <v>658</v>
      </c>
      <c r="H29" s="41">
        <f>MATCH(D29,Данные!$D$1:$D$65536,0)</f>
        <v>8</v>
      </c>
      <c r="I29" s="55">
        <v>400</v>
      </c>
      <c r="J29" s="55">
        <f>IF(K29 &gt; 0, MAX(K$12:K$375) / K29, 0)</f>
        <v>1.1590909090909092</v>
      </c>
      <c r="K29" s="55">
        <v>44</v>
      </c>
      <c r="L29" s="55">
        <f>I29*J29</f>
        <v>463.63636363636368</v>
      </c>
      <c r="M29" s="41">
        <v>72</v>
      </c>
      <c r="N29" s="41">
        <v>8</v>
      </c>
      <c r="O29" s="55">
        <f>IF(N29 &gt; 0,M29/N29,0)</f>
        <v>9</v>
      </c>
      <c r="P29" s="41">
        <f>MIN($S29:CQ29)</f>
        <v>7</v>
      </c>
      <c r="Q29" s="41"/>
      <c r="R29" s="41">
        <v>8</v>
      </c>
      <c r="S29" s="48">
        <v>7</v>
      </c>
      <c r="T29" s="48"/>
      <c r="U29" s="48">
        <v>10</v>
      </c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>
        <v>10</v>
      </c>
      <c r="AW29" s="48"/>
      <c r="AX29" s="48"/>
      <c r="AY29" s="48"/>
      <c r="AZ29" s="48">
        <v>9</v>
      </c>
      <c r="BA29" s="48"/>
      <c r="BB29" s="48"/>
      <c r="BC29" s="48"/>
      <c r="BD29" s="48"/>
      <c r="BE29" s="48"/>
      <c r="BF29" s="48"/>
      <c r="BG29" s="48"/>
      <c r="BH29" s="48">
        <v>9</v>
      </c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>
        <v>8</v>
      </c>
      <c r="CC29" s="48">
        <v>9</v>
      </c>
      <c r="CD29" s="48"/>
      <c r="CE29" s="48"/>
      <c r="CF29" s="48"/>
      <c r="CG29" s="48"/>
      <c r="CH29" s="48">
        <v>10</v>
      </c>
      <c r="CI29" s="48"/>
      <c r="CJ29" s="48"/>
      <c r="CK29" s="48"/>
      <c r="CL29" s="48"/>
      <c r="CM29" s="48"/>
      <c r="CN29" s="48"/>
      <c r="CO29" s="48"/>
      <c r="CP29" s="48"/>
      <c r="CQ29" s="48"/>
      <c r="CR29" s="1">
        <v>18</v>
      </c>
    </row>
    <row r="30" spans="1:96" x14ac:dyDescent="0.2">
      <c r="A30" s="38">
        <v>19</v>
      </c>
      <c r="B30" s="39" t="s">
        <v>501</v>
      </c>
      <c r="C30" s="40" t="s">
        <v>94</v>
      </c>
      <c r="D30" s="40">
        <v>1937364001</v>
      </c>
      <c r="E30" s="41" t="s">
        <v>405</v>
      </c>
      <c r="F30" s="40" t="s">
        <v>404</v>
      </c>
      <c r="G30" s="40" t="s">
        <v>658</v>
      </c>
      <c r="H30" s="41">
        <f>MATCH(D30,Данные!$D$1:$D$65536,0)</f>
        <v>97</v>
      </c>
      <c r="I30" s="55">
        <v>454</v>
      </c>
      <c r="J30" s="55">
        <f>IF(K30 &gt; 0, MAX(K$12:K$375) / K30, 0)</f>
        <v>1.02</v>
      </c>
      <c r="K30" s="55">
        <v>50</v>
      </c>
      <c r="L30" s="55">
        <f>I30*J30</f>
        <v>463.08</v>
      </c>
      <c r="M30" s="41">
        <v>80</v>
      </c>
      <c r="N30" s="41">
        <v>9</v>
      </c>
      <c r="O30" s="55">
        <f>IF(N30 &gt; 0,M30/N30,0)</f>
        <v>8.8888888888888893</v>
      </c>
      <c r="P30" s="41">
        <f>MIN($S30:CQ30)</f>
        <v>7</v>
      </c>
      <c r="Q30" s="41"/>
      <c r="R30" s="41">
        <v>9</v>
      </c>
      <c r="S30" s="48"/>
      <c r="T30" s="48"/>
      <c r="U30" s="48"/>
      <c r="V30" s="48"/>
      <c r="W30" s="48">
        <v>8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>
        <v>10</v>
      </c>
      <c r="AI30" s="48"/>
      <c r="AJ30" s="48"/>
      <c r="AK30" s="48">
        <v>8</v>
      </c>
      <c r="AL30" s="48">
        <v>7</v>
      </c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>
        <v>9</v>
      </c>
      <c r="BA30" s="48"/>
      <c r="BB30" s="48"/>
      <c r="BC30" s="48"/>
      <c r="BD30" s="48"/>
      <c r="BE30" s="48"/>
      <c r="BF30" s="48"/>
      <c r="BG30" s="48"/>
      <c r="BH30" s="48"/>
      <c r="BI30" s="48">
        <v>10</v>
      </c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>
        <v>10</v>
      </c>
      <c r="CK30" s="48">
        <v>9</v>
      </c>
      <c r="CL30" s="48">
        <v>9</v>
      </c>
      <c r="CM30" s="48"/>
      <c r="CN30" s="48"/>
      <c r="CO30" s="48"/>
      <c r="CP30" s="48"/>
      <c r="CQ30" s="48"/>
      <c r="CR30" s="1">
        <v>19</v>
      </c>
    </row>
    <row r="31" spans="1:96" x14ac:dyDescent="0.2">
      <c r="A31" s="38">
        <v>20</v>
      </c>
      <c r="B31" s="39" t="s">
        <v>554</v>
      </c>
      <c r="C31" s="40" t="s">
        <v>150</v>
      </c>
      <c r="D31" s="40">
        <v>1937366380</v>
      </c>
      <c r="E31" s="41" t="s">
        <v>468</v>
      </c>
      <c r="F31" s="40" t="s">
        <v>471</v>
      </c>
      <c r="G31" s="40" t="s">
        <v>658</v>
      </c>
      <c r="H31" s="41">
        <f>MATCH(D31,Данные!$D$1:$D$65536,0)</f>
        <v>157</v>
      </c>
      <c r="I31" s="55">
        <v>416</v>
      </c>
      <c r="J31" s="55">
        <f>IF(K31 &gt; 0, MAX(K$12:K$375) / K31, 0)</f>
        <v>1.1086956521739131</v>
      </c>
      <c r="K31" s="55">
        <v>46</v>
      </c>
      <c r="L31" s="55">
        <f>I31*J31</f>
        <v>461.21739130434787</v>
      </c>
      <c r="M31" s="41">
        <v>99</v>
      </c>
      <c r="N31" s="41">
        <v>11</v>
      </c>
      <c r="O31" s="55">
        <f>IF(N31 &gt; 0,M31/N31,0)</f>
        <v>9</v>
      </c>
      <c r="P31" s="41">
        <f>MIN($S31:CQ31)</f>
        <v>8</v>
      </c>
      <c r="Q31" s="41"/>
      <c r="R31" s="41">
        <v>11</v>
      </c>
      <c r="S31" s="48"/>
      <c r="T31" s="48"/>
      <c r="U31" s="48"/>
      <c r="V31" s="48"/>
      <c r="W31" s="48"/>
      <c r="X31" s="48">
        <v>10</v>
      </c>
      <c r="Y31" s="48"/>
      <c r="Z31" s="48"/>
      <c r="AA31" s="48"/>
      <c r="AB31" s="48"/>
      <c r="AC31" s="48">
        <v>8</v>
      </c>
      <c r="AD31" s="48"/>
      <c r="AE31" s="48"/>
      <c r="AF31" s="48"/>
      <c r="AG31" s="48"/>
      <c r="AH31" s="48"/>
      <c r="AI31" s="48"/>
      <c r="AJ31" s="48"/>
      <c r="AK31" s="48"/>
      <c r="AL31" s="48">
        <v>9</v>
      </c>
      <c r="AM31" s="48"/>
      <c r="AN31" s="48">
        <v>9</v>
      </c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>
        <v>9</v>
      </c>
      <c r="AZ31" s="48"/>
      <c r="BA31" s="48"/>
      <c r="BB31" s="48">
        <v>10</v>
      </c>
      <c r="BC31" s="48"/>
      <c r="BD31" s="48"/>
      <c r="BE31" s="48">
        <v>9</v>
      </c>
      <c r="BF31" s="48"/>
      <c r="BG31" s="48"/>
      <c r="BH31" s="48"/>
      <c r="BI31" s="48"/>
      <c r="BJ31" s="48"/>
      <c r="BK31" s="48">
        <v>8</v>
      </c>
      <c r="BL31" s="48"/>
      <c r="BM31" s="48"/>
      <c r="BN31" s="48"/>
      <c r="BO31" s="48"/>
      <c r="BP31" s="48">
        <v>9</v>
      </c>
      <c r="BQ31" s="48"/>
      <c r="BR31" s="48"/>
      <c r="BS31" s="48"/>
      <c r="BT31" s="48"/>
      <c r="BU31" s="48"/>
      <c r="BV31" s="48"/>
      <c r="BW31" s="48"/>
      <c r="BX31" s="48">
        <v>10</v>
      </c>
      <c r="BY31" s="48"/>
      <c r="BZ31" s="48">
        <v>8</v>
      </c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1">
        <v>20</v>
      </c>
    </row>
    <row r="32" spans="1:96" x14ac:dyDescent="0.2">
      <c r="A32" s="38">
        <v>21</v>
      </c>
      <c r="B32" s="39" t="s">
        <v>534</v>
      </c>
      <c r="C32" s="40" t="s">
        <v>81</v>
      </c>
      <c r="D32" s="40">
        <v>1937366244</v>
      </c>
      <c r="E32" s="41" t="s">
        <v>468</v>
      </c>
      <c r="F32" s="40" t="s">
        <v>471</v>
      </c>
      <c r="G32" s="40" t="s">
        <v>658</v>
      </c>
      <c r="H32" s="41">
        <f>MATCH(D32,Данные!$D$1:$D$65536,0)</f>
        <v>132</v>
      </c>
      <c r="I32" s="55">
        <v>406</v>
      </c>
      <c r="J32" s="55">
        <f>IF(K32 &gt; 0, MAX(K$12:K$375) / K32, 0)</f>
        <v>1.1333333333333333</v>
      </c>
      <c r="K32" s="55">
        <v>45</v>
      </c>
      <c r="L32" s="55">
        <f>I32*J32</f>
        <v>460.13333333333333</v>
      </c>
      <c r="M32" s="41">
        <v>99</v>
      </c>
      <c r="N32" s="41">
        <v>11</v>
      </c>
      <c r="O32" s="55">
        <f>IF(N32 &gt; 0,M32/N32,0)</f>
        <v>9</v>
      </c>
      <c r="P32" s="41">
        <f>MIN($S32:CQ32)</f>
        <v>7</v>
      </c>
      <c r="Q32" s="41"/>
      <c r="R32" s="41">
        <v>11</v>
      </c>
      <c r="S32" s="48"/>
      <c r="T32" s="48"/>
      <c r="U32" s="48"/>
      <c r="V32" s="48"/>
      <c r="W32" s="48"/>
      <c r="X32" s="48">
        <v>8</v>
      </c>
      <c r="Y32" s="48"/>
      <c r="Z32" s="48"/>
      <c r="AA32" s="48"/>
      <c r="AB32" s="48"/>
      <c r="AC32" s="48">
        <v>10</v>
      </c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>
        <v>9</v>
      </c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>
        <v>10</v>
      </c>
      <c r="AZ32" s="48"/>
      <c r="BA32" s="48"/>
      <c r="BB32" s="48"/>
      <c r="BC32" s="48"/>
      <c r="BD32" s="48"/>
      <c r="BE32" s="48">
        <v>8</v>
      </c>
      <c r="BF32" s="48"/>
      <c r="BG32" s="48"/>
      <c r="BH32" s="48"/>
      <c r="BI32" s="48"/>
      <c r="BJ32" s="48"/>
      <c r="BK32" s="48">
        <v>9</v>
      </c>
      <c r="BL32" s="48"/>
      <c r="BM32" s="48"/>
      <c r="BN32" s="48"/>
      <c r="BO32" s="48"/>
      <c r="BP32" s="48"/>
      <c r="BQ32" s="48">
        <v>10</v>
      </c>
      <c r="BR32" s="48"/>
      <c r="BS32" s="48"/>
      <c r="BT32" s="48"/>
      <c r="BU32" s="48"/>
      <c r="BV32" s="48"/>
      <c r="BW32" s="48"/>
      <c r="BX32" s="48">
        <v>10</v>
      </c>
      <c r="BY32" s="48"/>
      <c r="BZ32" s="48">
        <v>10</v>
      </c>
      <c r="CA32" s="48"/>
      <c r="CB32" s="48"/>
      <c r="CC32" s="48"/>
      <c r="CD32" s="48"/>
      <c r="CE32" s="48">
        <v>7</v>
      </c>
      <c r="CF32" s="48"/>
      <c r="CG32" s="48"/>
      <c r="CH32" s="48"/>
      <c r="CI32" s="48"/>
      <c r="CJ32" s="48"/>
      <c r="CK32" s="48"/>
      <c r="CL32" s="48"/>
      <c r="CM32" s="48"/>
      <c r="CN32" s="48"/>
      <c r="CO32" s="48">
        <v>8</v>
      </c>
      <c r="CP32" s="48"/>
      <c r="CQ32" s="48"/>
      <c r="CR32" s="1">
        <v>21</v>
      </c>
    </row>
    <row r="33" spans="1:96" x14ac:dyDescent="0.2">
      <c r="A33" s="38">
        <v>22</v>
      </c>
      <c r="B33" s="39" t="s">
        <v>513</v>
      </c>
      <c r="C33" s="40" t="s">
        <v>166</v>
      </c>
      <c r="D33" s="40">
        <v>1937363386</v>
      </c>
      <c r="E33" s="41" t="s">
        <v>398</v>
      </c>
      <c r="F33" s="40" t="s">
        <v>404</v>
      </c>
      <c r="G33" s="40" t="s">
        <v>658</v>
      </c>
      <c r="H33" s="41">
        <f>MATCH(D33,Данные!$D$1:$D$65536,0)</f>
        <v>111</v>
      </c>
      <c r="I33" s="55">
        <v>451</v>
      </c>
      <c r="J33" s="55">
        <f>IF(K33 &gt; 0, MAX(K$12:K$375) / K33, 0)</f>
        <v>1.02</v>
      </c>
      <c r="K33" s="55">
        <v>50</v>
      </c>
      <c r="L33" s="55">
        <f>I33*J33</f>
        <v>460.02</v>
      </c>
      <c r="M33" s="41">
        <v>80</v>
      </c>
      <c r="N33" s="41">
        <v>9</v>
      </c>
      <c r="O33" s="55">
        <f>IF(N33 &gt; 0,M33/N33,0)</f>
        <v>8.8888888888888893</v>
      </c>
      <c r="P33" s="41">
        <f>MIN($S33:CQ33)</f>
        <v>8</v>
      </c>
      <c r="Q33" s="41"/>
      <c r="R33" s="41">
        <v>9</v>
      </c>
      <c r="S33" s="48"/>
      <c r="T33" s="48"/>
      <c r="U33" s="48"/>
      <c r="V33" s="48"/>
      <c r="W33" s="48">
        <v>8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>
        <v>10</v>
      </c>
      <c r="AI33" s="48"/>
      <c r="AJ33" s="48"/>
      <c r="AK33" s="48"/>
      <c r="AL33" s="48"/>
      <c r="AM33" s="48"/>
      <c r="AN33" s="48"/>
      <c r="AO33" s="48"/>
      <c r="AP33" s="48"/>
      <c r="AQ33" s="48">
        <v>8</v>
      </c>
      <c r="AR33" s="48"/>
      <c r="AS33" s="48"/>
      <c r="AT33" s="48"/>
      <c r="AU33" s="48"/>
      <c r="AV33" s="48"/>
      <c r="AW33" s="48"/>
      <c r="AX33" s="48"/>
      <c r="AY33" s="48"/>
      <c r="AZ33" s="48">
        <v>9</v>
      </c>
      <c r="BA33" s="48"/>
      <c r="BB33" s="48"/>
      <c r="BC33" s="48"/>
      <c r="BD33" s="48"/>
      <c r="BE33" s="48"/>
      <c r="BF33" s="48"/>
      <c r="BG33" s="48"/>
      <c r="BH33" s="48"/>
      <c r="BI33" s="48">
        <v>10</v>
      </c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>
        <v>8</v>
      </c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>
        <v>10</v>
      </c>
      <c r="CK33" s="48">
        <v>8</v>
      </c>
      <c r="CL33" s="48">
        <v>9</v>
      </c>
      <c r="CM33" s="48"/>
      <c r="CN33" s="48"/>
      <c r="CO33" s="48"/>
      <c r="CP33" s="48"/>
      <c r="CQ33" s="48"/>
      <c r="CR33" s="1">
        <v>22</v>
      </c>
    </row>
    <row r="34" spans="1:96" x14ac:dyDescent="0.2">
      <c r="A34" s="42" t="s">
        <v>663</v>
      </c>
      <c r="B34" s="39" t="s">
        <v>562</v>
      </c>
      <c r="C34" s="40" t="s">
        <v>130</v>
      </c>
      <c r="D34" s="40">
        <v>1940750974</v>
      </c>
      <c r="E34" s="41" t="s">
        <v>405</v>
      </c>
      <c r="F34" s="40" t="s">
        <v>404</v>
      </c>
      <c r="G34" s="40" t="s">
        <v>659</v>
      </c>
      <c r="H34" s="41">
        <f>MATCH(D34,Данные!$D$1:$D$65536,0)</f>
        <v>164</v>
      </c>
      <c r="I34" s="55">
        <v>450</v>
      </c>
      <c r="J34" s="55">
        <f>IF(K34 &gt; 0, MAX(K$12:K$375) / K34, 0)</f>
        <v>1.02</v>
      </c>
      <c r="K34" s="55">
        <v>50</v>
      </c>
      <c r="L34" s="55">
        <f>I34*J34</f>
        <v>459</v>
      </c>
      <c r="M34" s="41">
        <v>81</v>
      </c>
      <c r="N34" s="41">
        <v>9</v>
      </c>
      <c r="O34" s="55">
        <f>IF(N34 &gt; 0,M34/N34,0)</f>
        <v>9</v>
      </c>
      <c r="P34" s="41">
        <f>MIN($S34:CQ34)</f>
        <v>8</v>
      </c>
      <c r="Q34" s="41"/>
      <c r="R34" s="41">
        <v>9</v>
      </c>
      <c r="S34" s="48"/>
      <c r="T34" s="48"/>
      <c r="U34" s="48"/>
      <c r="V34" s="48"/>
      <c r="W34" s="48"/>
      <c r="X34" s="48"/>
      <c r="Y34" s="48">
        <v>9</v>
      </c>
      <c r="Z34" s="48"/>
      <c r="AA34" s="48"/>
      <c r="AB34" s="48"/>
      <c r="AC34" s="48"/>
      <c r="AD34" s="48">
        <v>9</v>
      </c>
      <c r="AE34" s="48">
        <v>8</v>
      </c>
      <c r="AF34" s="48"/>
      <c r="AG34" s="48"/>
      <c r="AH34" s="48"/>
      <c r="AI34" s="48"/>
      <c r="AJ34" s="48"/>
      <c r="AK34" s="48">
        <v>9</v>
      </c>
      <c r="AL34" s="48"/>
      <c r="AM34" s="48"/>
      <c r="AN34" s="48"/>
      <c r="AO34" s="48"/>
      <c r="AP34" s="48"/>
      <c r="AQ34" s="48">
        <v>9</v>
      </c>
      <c r="AR34" s="48"/>
      <c r="AS34" s="48">
        <v>10</v>
      </c>
      <c r="AT34" s="48"/>
      <c r="AU34" s="48"/>
      <c r="AV34" s="48"/>
      <c r="AW34" s="48"/>
      <c r="AX34" s="48"/>
      <c r="AY34" s="48"/>
      <c r="AZ34" s="48">
        <v>8</v>
      </c>
      <c r="BA34" s="48"/>
      <c r="BB34" s="48"/>
      <c r="BC34" s="48"/>
      <c r="BD34" s="48"/>
      <c r="BE34" s="48"/>
      <c r="BF34" s="48">
        <v>9</v>
      </c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>
        <v>10</v>
      </c>
      <c r="CL34" s="48"/>
      <c r="CM34" s="48"/>
      <c r="CN34" s="48"/>
      <c r="CO34" s="48"/>
      <c r="CP34" s="48"/>
      <c r="CQ34" s="48"/>
      <c r="CR34" s="1">
        <v>23</v>
      </c>
    </row>
    <row r="35" spans="1:96" x14ac:dyDescent="0.2">
      <c r="A35" s="43"/>
      <c r="B35" s="39" t="s">
        <v>522</v>
      </c>
      <c r="C35" s="40" t="s">
        <v>108</v>
      </c>
      <c r="D35" s="40">
        <v>1937363600</v>
      </c>
      <c r="E35" s="41" t="s">
        <v>405</v>
      </c>
      <c r="F35" s="40" t="s">
        <v>404</v>
      </c>
      <c r="G35" s="40" t="s">
        <v>658</v>
      </c>
      <c r="H35" s="41">
        <f>MATCH(D35,Данные!$D$1:$D$65536,0)</f>
        <v>121</v>
      </c>
      <c r="I35" s="55">
        <v>450</v>
      </c>
      <c r="J35" s="55">
        <f>IF(K35 &gt; 0, MAX(K$12:K$375) / K35, 0)</f>
        <v>1.02</v>
      </c>
      <c r="K35" s="55">
        <v>50</v>
      </c>
      <c r="L35" s="55">
        <f>I35*J35</f>
        <v>459</v>
      </c>
      <c r="M35" s="41">
        <v>80</v>
      </c>
      <c r="N35" s="41">
        <v>9</v>
      </c>
      <c r="O35" s="55">
        <f>IF(N35 &gt; 0,M35/N35,0)</f>
        <v>8.8888888888888893</v>
      </c>
      <c r="P35" s="41">
        <f>MIN($S35:CQ35)</f>
        <v>6</v>
      </c>
      <c r="Q35" s="41"/>
      <c r="R35" s="41">
        <v>9</v>
      </c>
      <c r="S35" s="48"/>
      <c r="T35" s="48"/>
      <c r="U35" s="48"/>
      <c r="V35" s="48"/>
      <c r="W35" s="48">
        <v>8</v>
      </c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>
        <v>10</v>
      </c>
      <c r="AI35" s="48"/>
      <c r="AJ35" s="48"/>
      <c r="AK35" s="48"/>
      <c r="AL35" s="48"/>
      <c r="AM35" s="48"/>
      <c r="AN35" s="48"/>
      <c r="AO35" s="48">
        <v>9</v>
      </c>
      <c r="AP35" s="48"/>
      <c r="AQ35" s="48">
        <v>9</v>
      </c>
      <c r="AR35" s="48"/>
      <c r="AS35" s="48"/>
      <c r="AT35" s="48"/>
      <c r="AU35" s="48"/>
      <c r="AV35" s="48"/>
      <c r="AW35" s="48"/>
      <c r="AX35" s="48"/>
      <c r="AY35" s="48"/>
      <c r="AZ35" s="48">
        <v>10</v>
      </c>
      <c r="BA35" s="48"/>
      <c r="BB35" s="48"/>
      <c r="BC35" s="48"/>
      <c r="BD35" s="48"/>
      <c r="BE35" s="48"/>
      <c r="BF35" s="48"/>
      <c r="BG35" s="48"/>
      <c r="BH35" s="48"/>
      <c r="BI35" s="48">
        <v>10</v>
      </c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>
        <v>10</v>
      </c>
      <c r="CK35" s="48">
        <v>8</v>
      </c>
      <c r="CL35" s="48">
        <v>6</v>
      </c>
      <c r="CM35" s="48"/>
      <c r="CN35" s="48"/>
      <c r="CO35" s="48"/>
      <c r="CP35" s="48"/>
      <c r="CQ35" s="48"/>
      <c r="CR35" s="1">
        <v>24</v>
      </c>
    </row>
    <row r="36" spans="1:96" x14ac:dyDescent="0.2">
      <c r="A36" s="42" t="s">
        <v>664</v>
      </c>
      <c r="B36" s="39" t="s">
        <v>506</v>
      </c>
      <c r="C36" s="40" t="s">
        <v>104</v>
      </c>
      <c r="D36" s="40">
        <v>1937364110</v>
      </c>
      <c r="E36" s="41" t="s">
        <v>405</v>
      </c>
      <c r="F36" s="40" t="s">
        <v>404</v>
      </c>
      <c r="G36" s="40" t="s">
        <v>658</v>
      </c>
      <c r="H36" s="41">
        <f>MATCH(D36,Данные!$D$1:$D$65536,0)</f>
        <v>102</v>
      </c>
      <c r="I36" s="55">
        <v>449</v>
      </c>
      <c r="J36" s="55">
        <f>IF(K36 &gt; 0, MAX(K$12:K$375) / K36, 0)</f>
        <v>1.02</v>
      </c>
      <c r="K36" s="55">
        <v>50</v>
      </c>
      <c r="L36" s="55">
        <f>I36*J36</f>
        <v>457.98</v>
      </c>
      <c r="M36" s="41">
        <v>81</v>
      </c>
      <c r="N36" s="41">
        <v>9</v>
      </c>
      <c r="O36" s="55">
        <f>IF(N36 &gt; 0,M36/N36,0)</f>
        <v>9</v>
      </c>
      <c r="P36" s="41">
        <f>MIN($S36:CQ36)</f>
        <v>8</v>
      </c>
      <c r="Q36" s="41"/>
      <c r="R36" s="41">
        <v>9</v>
      </c>
      <c r="S36" s="48"/>
      <c r="T36" s="48"/>
      <c r="U36" s="48"/>
      <c r="V36" s="48"/>
      <c r="W36" s="48">
        <v>9</v>
      </c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>
        <v>8</v>
      </c>
      <c r="AR36" s="48"/>
      <c r="AS36" s="48">
        <v>10</v>
      </c>
      <c r="AT36" s="48"/>
      <c r="AU36" s="48"/>
      <c r="AV36" s="48"/>
      <c r="AW36" s="48"/>
      <c r="AX36" s="48"/>
      <c r="AY36" s="48"/>
      <c r="AZ36" s="48">
        <v>9</v>
      </c>
      <c r="BA36" s="48"/>
      <c r="BB36" s="48"/>
      <c r="BC36" s="48"/>
      <c r="BD36" s="48"/>
      <c r="BE36" s="48"/>
      <c r="BF36" s="48"/>
      <c r="BG36" s="48"/>
      <c r="BH36" s="48"/>
      <c r="BI36" s="48">
        <v>9</v>
      </c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>
        <v>10</v>
      </c>
      <c r="BZ36" s="48"/>
      <c r="CA36" s="48"/>
      <c r="CB36" s="48"/>
      <c r="CC36" s="48"/>
      <c r="CD36" s="48">
        <v>9</v>
      </c>
      <c r="CE36" s="48"/>
      <c r="CF36" s="48"/>
      <c r="CG36" s="48"/>
      <c r="CH36" s="48"/>
      <c r="CI36" s="48"/>
      <c r="CJ36" s="48"/>
      <c r="CK36" s="48">
        <v>8</v>
      </c>
      <c r="CL36" s="48">
        <v>9</v>
      </c>
      <c r="CM36" s="48"/>
      <c r="CN36" s="48"/>
      <c r="CO36" s="48"/>
      <c r="CP36" s="48"/>
      <c r="CQ36" s="48"/>
      <c r="CR36" s="1">
        <v>25</v>
      </c>
    </row>
    <row r="37" spans="1:96" x14ac:dyDescent="0.2">
      <c r="A37" s="43"/>
      <c r="B37" s="39" t="s">
        <v>433</v>
      </c>
      <c r="C37" s="40" t="s">
        <v>176</v>
      </c>
      <c r="D37" s="40">
        <v>1937373025</v>
      </c>
      <c r="E37" s="41" t="s">
        <v>424</v>
      </c>
      <c r="F37" s="40" t="s">
        <v>427</v>
      </c>
      <c r="G37" s="40" t="s">
        <v>658</v>
      </c>
      <c r="H37" s="41">
        <f>MATCH(D37,Данные!$D$1:$D$65536,0)</f>
        <v>25</v>
      </c>
      <c r="I37" s="55">
        <v>449</v>
      </c>
      <c r="J37" s="55">
        <f>IF(K37 &gt; 0, MAX(K$12:K$375) / K37, 0)</f>
        <v>1.02</v>
      </c>
      <c r="K37" s="55">
        <v>50</v>
      </c>
      <c r="L37" s="55">
        <f>I37*J37</f>
        <v>457.98</v>
      </c>
      <c r="M37" s="41">
        <v>80</v>
      </c>
      <c r="N37" s="41">
        <v>9</v>
      </c>
      <c r="O37" s="55">
        <f>IF(N37 &gt; 0,M37/N37,0)</f>
        <v>8.8888888888888893</v>
      </c>
      <c r="P37" s="41">
        <f>MIN($S37:CQ37)</f>
        <v>7</v>
      </c>
      <c r="Q37" s="41"/>
      <c r="R37" s="41">
        <v>9</v>
      </c>
      <c r="S37" s="48"/>
      <c r="T37" s="48">
        <v>8</v>
      </c>
      <c r="U37" s="48"/>
      <c r="V37" s="48"/>
      <c r="W37" s="48"/>
      <c r="X37" s="48"/>
      <c r="Y37" s="48"/>
      <c r="Z37" s="48">
        <v>9</v>
      </c>
      <c r="AA37" s="48"/>
      <c r="AB37" s="48"/>
      <c r="AC37" s="48"/>
      <c r="AD37" s="48"/>
      <c r="AE37" s="48"/>
      <c r="AF37" s="48"/>
      <c r="AG37" s="48">
        <v>9</v>
      </c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>
        <v>10</v>
      </c>
      <c r="AV37" s="48"/>
      <c r="AW37" s="48"/>
      <c r="AX37" s="48"/>
      <c r="AY37" s="48"/>
      <c r="AZ37" s="48">
        <v>9</v>
      </c>
      <c r="BA37" s="48"/>
      <c r="BB37" s="48"/>
      <c r="BC37" s="48"/>
      <c r="BD37" s="48"/>
      <c r="BE37" s="48"/>
      <c r="BF37" s="48"/>
      <c r="BG37" s="48"/>
      <c r="BH37" s="48"/>
      <c r="BI37" s="48"/>
      <c r="BJ37" s="48">
        <v>9</v>
      </c>
      <c r="BK37" s="48"/>
      <c r="BL37" s="48"/>
      <c r="BM37" s="48"/>
      <c r="BN37" s="48"/>
      <c r="BO37" s="48">
        <v>10</v>
      </c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>
        <v>9</v>
      </c>
      <c r="CH37" s="48"/>
      <c r="CI37" s="48"/>
      <c r="CJ37" s="48"/>
      <c r="CK37" s="48"/>
      <c r="CL37" s="48"/>
      <c r="CM37" s="48"/>
      <c r="CN37" s="48">
        <v>7</v>
      </c>
      <c r="CO37" s="48"/>
      <c r="CP37" s="48"/>
      <c r="CQ37" s="48"/>
      <c r="CR37" s="1">
        <v>26</v>
      </c>
    </row>
    <row r="38" spans="1:96" x14ac:dyDescent="0.2">
      <c r="A38" s="38">
        <v>27</v>
      </c>
      <c r="B38" s="39" t="s">
        <v>457</v>
      </c>
      <c r="C38" s="40" t="s">
        <v>56</v>
      </c>
      <c r="D38" s="40">
        <v>1937370385</v>
      </c>
      <c r="E38" s="41" t="s">
        <v>410</v>
      </c>
      <c r="F38" s="40" t="s">
        <v>412</v>
      </c>
      <c r="G38" s="40" t="s">
        <v>658</v>
      </c>
      <c r="H38" s="41">
        <f>MATCH(D38,Данные!$D$1:$D$65536,0)</f>
        <v>49</v>
      </c>
      <c r="I38" s="55">
        <v>395</v>
      </c>
      <c r="J38" s="55">
        <f>IF(K38 &gt; 0, MAX(K$12:K$375) / K38, 0)</f>
        <v>1.1590909090909092</v>
      </c>
      <c r="K38" s="55">
        <v>44</v>
      </c>
      <c r="L38" s="55">
        <f>I38*J38</f>
        <v>457.84090909090912</v>
      </c>
      <c r="M38" s="41">
        <v>70</v>
      </c>
      <c r="N38" s="41">
        <v>8</v>
      </c>
      <c r="O38" s="55">
        <f>IF(N38 &gt; 0,M38/N38,0)</f>
        <v>8.75</v>
      </c>
      <c r="P38" s="41">
        <f>MIN($S38:CQ38)</f>
        <v>6</v>
      </c>
      <c r="Q38" s="41"/>
      <c r="R38" s="41">
        <v>8</v>
      </c>
      <c r="S38" s="48"/>
      <c r="T38" s="48"/>
      <c r="U38" s="48">
        <v>6</v>
      </c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>
        <v>9</v>
      </c>
      <c r="AW38" s="48"/>
      <c r="AX38" s="48"/>
      <c r="AY38" s="48"/>
      <c r="AZ38" s="48">
        <v>10</v>
      </c>
      <c r="BA38" s="48"/>
      <c r="BB38" s="48"/>
      <c r="BC38" s="48"/>
      <c r="BD38" s="48"/>
      <c r="BE38" s="48"/>
      <c r="BF38" s="48"/>
      <c r="BG38" s="48"/>
      <c r="BH38" s="48">
        <v>10</v>
      </c>
      <c r="BI38" s="48"/>
      <c r="BJ38" s="48"/>
      <c r="BK38" s="48"/>
      <c r="BL38" s="48"/>
      <c r="BM38" s="48"/>
      <c r="BN38" s="48">
        <v>9</v>
      </c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>
        <v>8</v>
      </c>
      <c r="CC38" s="48">
        <v>8</v>
      </c>
      <c r="CD38" s="48"/>
      <c r="CE38" s="48"/>
      <c r="CF38" s="48"/>
      <c r="CG38" s="48"/>
      <c r="CH38" s="48">
        <v>10</v>
      </c>
      <c r="CI38" s="48"/>
      <c r="CJ38" s="48"/>
      <c r="CK38" s="48"/>
      <c r="CL38" s="48"/>
      <c r="CM38" s="48"/>
      <c r="CN38" s="48"/>
      <c r="CO38" s="48"/>
      <c r="CP38" s="48"/>
      <c r="CQ38" s="48"/>
      <c r="CR38" s="1">
        <v>27</v>
      </c>
    </row>
    <row r="39" spans="1:96" x14ac:dyDescent="0.2">
      <c r="A39" s="38">
        <v>28</v>
      </c>
      <c r="B39" s="39" t="s">
        <v>489</v>
      </c>
      <c r="C39" s="40" t="s">
        <v>135</v>
      </c>
      <c r="D39" s="40">
        <v>1940815787</v>
      </c>
      <c r="E39" s="41" t="s">
        <v>405</v>
      </c>
      <c r="F39" s="40" t="s">
        <v>404</v>
      </c>
      <c r="G39" s="40" t="s">
        <v>658</v>
      </c>
      <c r="H39" s="41">
        <f>MATCH(D39,Данные!$D$1:$D$65536,0)</f>
        <v>83</v>
      </c>
      <c r="I39" s="55">
        <v>445</v>
      </c>
      <c r="J39" s="55">
        <f>IF(K39 &gt; 0, MAX(K$12:K$375) / K39, 0)</f>
        <v>1.02</v>
      </c>
      <c r="K39" s="55">
        <v>50</v>
      </c>
      <c r="L39" s="55">
        <f>I39*J39</f>
        <v>453.90000000000003</v>
      </c>
      <c r="M39" s="41">
        <v>81</v>
      </c>
      <c r="N39" s="41">
        <v>9</v>
      </c>
      <c r="O39" s="55">
        <f>IF(N39 &gt; 0,M39/N39,0)</f>
        <v>9</v>
      </c>
      <c r="P39" s="41">
        <f>MIN($S39:CQ39)</f>
        <v>8</v>
      </c>
      <c r="Q39" s="41"/>
      <c r="R39" s="41">
        <v>9</v>
      </c>
      <c r="S39" s="48"/>
      <c r="T39" s="48"/>
      <c r="U39" s="48"/>
      <c r="V39" s="48"/>
      <c r="W39" s="48">
        <v>8</v>
      </c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>
        <v>10</v>
      </c>
      <c r="AI39" s="48">
        <v>9</v>
      </c>
      <c r="AJ39" s="48"/>
      <c r="AK39" s="48"/>
      <c r="AL39" s="48"/>
      <c r="AM39" s="48"/>
      <c r="AN39" s="48"/>
      <c r="AO39" s="48"/>
      <c r="AP39" s="48"/>
      <c r="AQ39" s="48">
        <v>9</v>
      </c>
      <c r="AR39" s="48"/>
      <c r="AS39" s="48"/>
      <c r="AT39" s="48"/>
      <c r="AU39" s="48"/>
      <c r="AV39" s="48"/>
      <c r="AW39" s="48"/>
      <c r="AX39" s="48"/>
      <c r="AY39" s="48"/>
      <c r="AZ39" s="48">
        <v>9</v>
      </c>
      <c r="BA39" s="48"/>
      <c r="BB39" s="48"/>
      <c r="BC39" s="48"/>
      <c r="BD39" s="48"/>
      <c r="BE39" s="48"/>
      <c r="BF39" s="48"/>
      <c r="BG39" s="48"/>
      <c r="BH39" s="48"/>
      <c r="BI39" s="48">
        <v>8</v>
      </c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>
        <v>10</v>
      </c>
      <c r="CK39" s="48">
        <v>9</v>
      </c>
      <c r="CL39" s="48">
        <v>9</v>
      </c>
      <c r="CM39" s="48"/>
      <c r="CN39" s="48"/>
      <c r="CO39" s="48"/>
      <c r="CP39" s="48"/>
      <c r="CQ39" s="48"/>
      <c r="CR39" s="1">
        <v>28</v>
      </c>
    </row>
    <row r="40" spans="1:96" x14ac:dyDescent="0.2">
      <c r="A40" s="38">
        <v>29</v>
      </c>
      <c r="B40" s="39" t="s">
        <v>546</v>
      </c>
      <c r="C40" s="40" t="s">
        <v>147</v>
      </c>
      <c r="D40" s="40">
        <v>1937366259</v>
      </c>
      <c r="E40" s="41" t="s">
        <v>468</v>
      </c>
      <c r="F40" s="40" t="s">
        <v>471</v>
      </c>
      <c r="G40" s="40" t="s">
        <v>658</v>
      </c>
      <c r="H40" s="41">
        <f>MATCH(D40,Данные!$D$1:$D$65536,0)</f>
        <v>149</v>
      </c>
      <c r="I40" s="55">
        <v>400</v>
      </c>
      <c r="J40" s="55">
        <f>IF(K40 &gt; 0, MAX(K$12:K$375) / K40, 0)</f>
        <v>1.1333333333333333</v>
      </c>
      <c r="K40" s="55">
        <v>45</v>
      </c>
      <c r="L40" s="55">
        <f>I40*J40</f>
        <v>453.33333333333331</v>
      </c>
      <c r="M40" s="41">
        <v>97</v>
      </c>
      <c r="N40" s="41">
        <v>11</v>
      </c>
      <c r="O40" s="55">
        <f>IF(N40 &gt; 0,M40/N40,0)</f>
        <v>8.8181818181818183</v>
      </c>
      <c r="P40" s="41">
        <f>MIN($S40:CQ40)</f>
        <v>6</v>
      </c>
      <c r="Q40" s="41"/>
      <c r="R40" s="41">
        <v>11</v>
      </c>
      <c r="S40" s="48"/>
      <c r="T40" s="48"/>
      <c r="U40" s="48"/>
      <c r="V40" s="48"/>
      <c r="W40" s="48"/>
      <c r="X40" s="48">
        <v>8</v>
      </c>
      <c r="Y40" s="48"/>
      <c r="Z40" s="48"/>
      <c r="AA40" s="48"/>
      <c r="AB40" s="48"/>
      <c r="AC40" s="48">
        <v>10</v>
      </c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>
        <v>9</v>
      </c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>
        <v>10</v>
      </c>
      <c r="AZ40" s="48"/>
      <c r="BA40" s="48"/>
      <c r="BB40" s="48"/>
      <c r="BC40" s="48"/>
      <c r="BD40" s="48"/>
      <c r="BE40" s="48">
        <v>8</v>
      </c>
      <c r="BF40" s="48"/>
      <c r="BG40" s="48"/>
      <c r="BH40" s="48"/>
      <c r="BI40" s="48"/>
      <c r="BJ40" s="48"/>
      <c r="BK40" s="48">
        <v>9</v>
      </c>
      <c r="BL40" s="48"/>
      <c r="BM40" s="48"/>
      <c r="BN40" s="48"/>
      <c r="BO40" s="48"/>
      <c r="BP40" s="48"/>
      <c r="BQ40" s="48">
        <v>10</v>
      </c>
      <c r="BR40" s="48"/>
      <c r="BS40" s="48"/>
      <c r="BT40" s="48"/>
      <c r="BU40" s="48"/>
      <c r="BV40" s="48"/>
      <c r="BW40" s="48"/>
      <c r="BX40" s="48">
        <v>10</v>
      </c>
      <c r="BY40" s="48"/>
      <c r="BZ40" s="48">
        <v>10</v>
      </c>
      <c r="CA40" s="48"/>
      <c r="CB40" s="48"/>
      <c r="CC40" s="48"/>
      <c r="CD40" s="48"/>
      <c r="CE40" s="48">
        <v>6</v>
      </c>
      <c r="CF40" s="48"/>
      <c r="CG40" s="48"/>
      <c r="CH40" s="48"/>
      <c r="CI40" s="48"/>
      <c r="CJ40" s="48"/>
      <c r="CK40" s="48"/>
      <c r="CL40" s="48"/>
      <c r="CM40" s="48"/>
      <c r="CN40" s="48"/>
      <c r="CO40" s="48">
        <v>7</v>
      </c>
      <c r="CP40" s="48"/>
      <c r="CQ40" s="48"/>
      <c r="CR40" s="1">
        <v>29</v>
      </c>
    </row>
    <row r="41" spans="1:96" x14ac:dyDescent="0.2">
      <c r="A41" s="38">
        <v>30</v>
      </c>
      <c r="B41" s="39" t="s">
        <v>461</v>
      </c>
      <c r="C41" s="40" t="s">
        <v>148</v>
      </c>
      <c r="D41" s="40">
        <v>1937370498</v>
      </c>
      <c r="E41" s="41" t="s">
        <v>410</v>
      </c>
      <c r="F41" s="40" t="s">
        <v>412</v>
      </c>
      <c r="G41" s="40" t="s">
        <v>658</v>
      </c>
      <c r="H41" s="41">
        <f>MATCH(D41,Данные!$D$1:$D$65536,0)</f>
        <v>55</v>
      </c>
      <c r="I41" s="55">
        <v>389</v>
      </c>
      <c r="J41" s="55">
        <f>IF(K41 &gt; 0, MAX(K$12:K$375) / K41, 0)</f>
        <v>1.1590909090909092</v>
      </c>
      <c r="K41" s="55">
        <v>44</v>
      </c>
      <c r="L41" s="55">
        <f>I41*J41</f>
        <v>450.88636363636368</v>
      </c>
      <c r="M41" s="41">
        <v>70</v>
      </c>
      <c r="N41" s="41">
        <v>8</v>
      </c>
      <c r="O41" s="55">
        <f>IF(N41 &gt; 0,M41/N41,0)</f>
        <v>8.75</v>
      </c>
      <c r="P41" s="41">
        <f>MIN($S41:CQ41)</f>
        <v>8</v>
      </c>
      <c r="Q41" s="41"/>
      <c r="R41" s="41">
        <v>8</v>
      </c>
      <c r="S41" s="48"/>
      <c r="T41" s="48"/>
      <c r="U41" s="48">
        <v>8</v>
      </c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>
        <v>10</v>
      </c>
      <c r="AW41" s="48"/>
      <c r="AX41" s="48"/>
      <c r="AY41" s="48"/>
      <c r="AZ41" s="48">
        <v>8</v>
      </c>
      <c r="BA41" s="48"/>
      <c r="BB41" s="48"/>
      <c r="BC41" s="48"/>
      <c r="BD41" s="48"/>
      <c r="BE41" s="48"/>
      <c r="BF41" s="48"/>
      <c r="BG41" s="48"/>
      <c r="BH41" s="48">
        <v>9</v>
      </c>
      <c r="BI41" s="48"/>
      <c r="BJ41" s="48"/>
      <c r="BK41" s="48"/>
      <c r="BL41" s="48"/>
      <c r="BM41" s="48"/>
      <c r="BN41" s="48">
        <v>8</v>
      </c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>
        <v>8</v>
      </c>
      <c r="CC41" s="48">
        <v>9</v>
      </c>
      <c r="CD41" s="48"/>
      <c r="CE41" s="48"/>
      <c r="CF41" s="48"/>
      <c r="CG41" s="48"/>
      <c r="CH41" s="48">
        <v>10</v>
      </c>
      <c r="CI41" s="48"/>
      <c r="CJ41" s="48"/>
      <c r="CK41" s="48"/>
      <c r="CL41" s="48"/>
      <c r="CM41" s="48"/>
      <c r="CN41" s="48"/>
      <c r="CO41" s="48"/>
      <c r="CP41" s="48"/>
      <c r="CQ41" s="48"/>
      <c r="CR41" s="1">
        <v>30</v>
      </c>
    </row>
    <row r="42" spans="1:96" x14ac:dyDescent="0.2">
      <c r="A42" s="38">
        <v>31</v>
      </c>
      <c r="B42" s="39" t="s">
        <v>585</v>
      </c>
      <c r="C42" s="40" t="s">
        <v>98</v>
      </c>
      <c r="D42" s="40">
        <v>1937364071</v>
      </c>
      <c r="E42" s="41" t="s">
        <v>405</v>
      </c>
      <c r="F42" s="40" t="s">
        <v>404</v>
      </c>
      <c r="G42" s="40" t="s">
        <v>658</v>
      </c>
      <c r="H42" s="41">
        <f>MATCH(D42,Данные!$D$1:$D$65536,0)</f>
        <v>265</v>
      </c>
      <c r="I42" s="55">
        <v>442</v>
      </c>
      <c r="J42" s="55">
        <f>IF(K42 &gt; 0, MAX(K$12:K$375) / K42, 0)</f>
        <v>1.02</v>
      </c>
      <c r="K42" s="55">
        <v>50</v>
      </c>
      <c r="L42" s="55">
        <f>I42*J42</f>
        <v>450.84000000000003</v>
      </c>
      <c r="M42" s="41">
        <v>79</v>
      </c>
      <c r="N42" s="41">
        <v>9</v>
      </c>
      <c r="O42" s="55">
        <f>IF(N42 &gt; 0,M42/N42,0)</f>
        <v>8.7777777777777786</v>
      </c>
      <c r="P42" s="41">
        <f>MIN($S42:CQ42)</f>
        <v>7</v>
      </c>
      <c r="Q42" s="41"/>
      <c r="R42" s="41">
        <v>9</v>
      </c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>
        <v>7</v>
      </c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>
        <v>8</v>
      </c>
      <c r="AR42" s="48"/>
      <c r="AS42" s="48">
        <v>10</v>
      </c>
      <c r="AT42" s="48"/>
      <c r="AU42" s="48"/>
      <c r="AV42" s="48"/>
      <c r="AW42" s="48"/>
      <c r="AX42" s="48"/>
      <c r="AY42" s="48"/>
      <c r="AZ42" s="48">
        <v>9</v>
      </c>
      <c r="BA42" s="48"/>
      <c r="BB42" s="48"/>
      <c r="BC42" s="48"/>
      <c r="BD42" s="48"/>
      <c r="BE42" s="48"/>
      <c r="BF42" s="48">
        <v>9</v>
      </c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>
        <v>9</v>
      </c>
      <c r="BT42" s="48"/>
      <c r="BU42" s="48"/>
      <c r="BV42" s="48"/>
      <c r="BW42" s="48"/>
      <c r="BX42" s="48"/>
      <c r="BY42" s="48">
        <v>10</v>
      </c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>
        <v>9</v>
      </c>
      <c r="CL42" s="48"/>
      <c r="CM42" s="48"/>
      <c r="CN42" s="48">
        <v>8</v>
      </c>
      <c r="CO42" s="48"/>
      <c r="CP42" s="48"/>
      <c r="CQ42" s="48"/>
      <c r="CR42" s="1">
        <v>31</v>
      </c>
    </row>
    <row r="43" spans="1:96" x14ac:dyDescent="0.2">
      <c r="A43" s="42" t="s">
        <v>665</v>
      </c>
      <c r="B43" s="39" t="s">
        <v>434</v>
      </c>
      <c r="C43" s="40" t="s">
        <v>45</v>
      </c>
      <c r="D43" s="40">
        <v>1937372729</v>
      </c>
      <c r="E43" s="41" t="s">
        <v>424</v>
      </c>
      <c r="F43" s="40" t="s">
        <v>427</v>
      </c>
      <c r="G43" s="40" t="s">
        <v>658</v>
      </c>
      <c r="H43" s="41">
        <f>MATCH(D43,Данные!$D$1:$D$65536,0)</f>
        <v>26</v>
      </c>
      <c r="I43" s="55">
        <v>441</v>
      </c>
      <c r="J43" s="55">
        <f>IF(K43 &gt; 0, MAX(K$12:K$375) / K43, 0)</f>
        <v>1.02</v>
      </c>
      <c r="K43" s="55">
        <v>50</v>
      </c>
      <c r="L43" s="55">
        <f>I43*J43</f>
        <v>449.82</v>
      </c>
      <c r="M43" s="41">
        <v>80</v>
      </c>
      <c r="N43" s="41">
        <v>9</v>
      </c>
      <c r="O43" s="55">
        <f>IF(N43 &gt; 0,M43/N43,0)</f>
        <v>8.8888888888888893</v>
      </c>
      <c r="P43" s="41">
        <f>MIN($S43:CQ43)</f>
        <v>8</v>
      </c>
      <c r="Q43" s="41"/>
      <c r="R43" s="41">
        <v>9</v>
      </c>
      <c r="S43" s="48"/>
      <c r="T43" s="48">
        <v>9</v>
      </c>
      <c r="U43" s="48"/>
      <c r="V43" s="48"/>
      <c r="W43" s="48"/>
      <c r="X43" s="48"/>
      <c r="Y43" s="48"/>
      <c r="Z43" s="48">
        <v>8</v>
      </c>
      <c r="AA43" s="48"/>
      <c r="AB43" s="48"/>
      <c r="AC43" s="48"/>
      <c r="AD43" s="48"/>
      <c r="AE43" s="48"/>
      <c r="AF43" s="48">
        <v>10</v>
      </c>
      <c r="AG43" s="48">
        <v>10</v>
      </c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>
        <v>8</v>
      </c>
      <c r="AV43" s="48"/>
      <c r="AW43" s="48"/>
      <c r="AX43" s="48"/>
      <c r="AY43" s="48"/>
      <c r="AZ43" s="48">
        <v>8</v>
      </c>
      <c r="BA43" s="48"/>
      <c r="BB43" s="48"/>
      <c r="BC43" s="48"/>
      <c r="BD43" s="48"/>
      <c r="BE43" s="48"/>
      <c r="BF43" s="48"/>
      <c r="BG43" s="48"/>
      <c r="BH43" s="48"/>
      <c r="BI43" s="48"/>
      <c r="BJ43" s="48">
        <v>9</v>
      </c>
      <c r="BK43" s="48"/>
      <c r="BL43" s="48"/>
      <c r="BM43" s="48"/>
      <c r="BN43" s="48"/>
      <c r="BO43" s="48">
        <v>8</v>
      </c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>
        <v>10</v>
      </c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1">
        <v>32</v>
      </c>
    </row>
    <row r="44" spans="1:96" x14ac:dyDescent="0.2">
      <c r="A44" s="43"/>
      <c r="B44" s="39" t="s">
        <v>514</v>
      </c>
      <c r="C44" s="40" t="s">
        <v>180</v>
      </c>
      <c r="D44" s="40">
        <v>1937363399</v>
      </c>
      <c r="E44" s="41" t="s">
        <v>398</v>
      </c>
      <c r="F44" s="40" t="s">
        <v>404</v>
      </c>
      <c r="G44" s="40" t="s">
        <v>658</v>
      </c>
      <c r="H44" s="41">
        <f>MATCH(D44,Данные!$D$1:$D$65536,0)</f>
        <v>112</v>
      </c>
      <c r="I44" s="55">
        <v>441</v>
      </c>
      <c r="J44" s="55">
        <f>IF(K44 &gt; 0, MAX(K$12:K$375) / K44, 0)</f>
        <v>1.02</v>
      </c>
      <c r="K44" s="55">
        <v>50</v>
      </c>
      <c r="L44" s="55">
        <f>I44*J44</f>
        <v>449.82</v>
      </c>
      <c r="M44" s="41">
        <v>80</v>
      </c>
      <c r="N44" s="41">
        <v>9</v>
      </c>
      <c r="O44" s="55">
        <f>IF(N44 &gt; 0,M44/N44,0)</f>
        <v>8.8888888888888893</v>
      </c>
      <c r="P44" s="41">
        <f>MIN($S44:CQ44)</f>
        <v>7</v>
      </c>
      <c r="Q44" s="41"/>
      <c r="R44" s="41">
        <v>9</v>
      </c>
      <c r="S44" s="48"/>
      <c r="T44" s="48"/>
      <c r="U44" s="48"/>
      <c r="V44" s="48"/>
      <c r="W44" s="48">
        <v>8</v>
      </c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>
        <v>10</v>
      </c>
      <c r="AI44" s="48"/>
      <c r="AJ44" s="48"/>
      <c r="AK44" s="48"/>
      <c r="AL44" s="48"/>
      <c r="AM44" s="48"/>
      <c r="AN44" s="48"/>
      <c r="AO44" s="48"/>
      <c r="AP44" s="48"/>
      <c r="AQ44" s="48">
        <v>7</v>
      </c>
      <c r="AR44" s="48"/>
      <c r="AS44" s="48"/>
      <c r="AT44" s="48"/>
      <c r="AU44" s="48"/>
      <c r="AV44" s="48"/>
      <c r="AW44" s="48"/>
      <c r="AX44" s="48"/>
      <c r="AY44" s="48"/>
      <c r="AZ44" s="48">
        <v>9</v>
      </c>
      <c r="BA44" s="48"/>
      <c r="BB44" s="48"/>
      <c r="BC44" s="48"/>
      <c r="BD44" s="48"/>
      <c r="BE44" s="48"/>
      <c r="BF44" s="48"/>
      <c r="BG44" s="48"/>
      <c r="BH44" s="48"/>
      <c r="BI44" s="48">
        <v>8</v>
      </c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>
        <v>9</v>
      </c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>
        <v>10</v>
      </c>
      <c r="CK44" s="48">
        <v>10</v>
      </c>
      <c r="CL44" s="48">
        <v>9</v>
      </c>
      <c r="CM44" s="48"/>
      <c r="CN44" s="48"/>
      <c r="CO44" s="48"/>
      <c r="CP44" s="48"/>
      <c r="CQ44" s="48"/>
      <c r="CR44" s="1">
        <v>33</v>
      </c>
    </row>
    <row r="45" spans="1:96" x14ac:dyDescent="0.2">
      <c r="A45" s="38">
        <v>34</v>
      </c>
      <c r="B45" s="39" t="s">
        <v>418</v>
      </c>
      <c r="C45" s="40" t="s">
        <v>132</v>
      </c>
      <c r="D45" s="40">
        <v>1937370436</v>
      </c>
      <c r="E45" s="41" t="s">
        <v>410</v>
      </c>
      <c r="F45" s="40" t="s">
        <v>412</v>
      </c>
      <c r="G45" s="40" t="s">
        <v>658</v>
      </c>
      <c r="H45" s="41">
        <f>MATCH(D45,Данные!$D$1:$D$65536,0)</f>
        <v>14</v>
      </c>
      <c r="I45" s="55">
        <v>388</v>
      </c>
      <c r="J45" s="55">
        <f>IF(K45 &gt; 0, MAX(K$12:K$375) / K45, 0)</f>
        <v>1.1590909090909092</v>
      </c>
      <c r="K45" s="55">
        <v>44</v>
      </c>
      <c r="L45" s="55">
        <f>I45*J45</f>
        <v>449.72727272727275</v>
      </c>
      <c r="M45" s="41">
        <v>72</v>
      </c>
      <c r="N45" s="41">
        <v>8</v>
      </c>
      <c r="O45" s="55">
        <f>IF(N45 &gt; 0,M45/N45,0)</f>
        <v>9</v>
      </c>
      <c r="P45" s="41">
        <f>MIN($S45:CQ45)</f>
        <v>8</v>
      </c>
      <c r="Q45" s="41"/>
      <c r="R45" s="41">
        <v>8</v>
      </c>
      <c r="S45" s="48">
        <v>10</v>
      </c>
      <c r="T45" s="48"/>
      <c r="U45" s="48">
        <v>10</v>
      </c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>
        <v>10</v>
      </c>
      <c r="AW45" s="48"/>
      <c r="AX45" s="48"/>
      <c r="AY45" s="48"/>
      <c r="AZ45" s="48">
        <v>8</v>
      </c>
      <c r="BA45" s="48"/>
      <c r="BB45" s="48"/>
      <c r="BC45" s="48"/>
      <c r="BD45" s="48"/>
      <c r="BE45" s="48"/>
      <c r="BF45" s="48"/>
      <c r="BG45" s="48"/>
      <c r="BH45" s="48">
        <v>8</v>
      </c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>
        <v>8</v>
      </c>
      <c r="CC45" s="48">
        <v>8</v>
      </c>
      <c r="CD45" s="48"/>
      <c r="CE45" s="48"/>
      <c r="CF45" s="48"/>
      <c r="CG45" s="48"/>
      <c r="CH45" s="48">
        <v>10</v>
      </c>
      <c r="CI45" s="48"/>
      <c r="CJ45" s="48"/>
      <c r="CK45" s="48"/>
      <c r="CL45" s="48"/>
      <c r="CM45" s="48"/>
      <c r="CN45" s="48"/>
      <c r="CO45" s="48"/>
      <c r="CP45" s="48"/>
      <c r="CQ45" s="48"/>
      <c r="CR45" s="1">
        <v>34</v>
      </c>
    </row>
    <row r="46" spans="1:96" x14ac:dyDescent="0.2">
      <c r="A46" s="38">
        <v>35</v>
      </c>
      <c r="B46" s="39" t="s">
        <v>479</v>
      </c>
      <c r="C46" s="40" t="s">
        <v>157</v>
      </c>
      <c r="D46" s="40">
        <v>1937363758</v>
      </c>
      <c r="E46" s="41" t="s">
        <v>398</v>
      </c>
      <c r="F46" s="40" t="s">
        <v>404</v>
      </c>
      <c r="G46" s="40" t="s">
        <v>658</v>
      </c>
      <c r="H46" s="41">
        <f>MATCH(D46,Данные!$D$1:$D$65536,0)</f>
        <v>73</v>
      </c>
      <c r="I46" s="55">
        <v>440</v>
      </c>
      <c r="J46" s="55">
        <f>IF(K46 &gt; 0, MAX(K$12:K$375) / K46, 0)</f>
        <v>1.02</v>
      </c>
      <c r="K46" s="55">
        <v>50</v>
      </c>
      <c r="L46" s="55">
        <f>I46*J46</f>
        <v>448.8</v>
      </c>
      <c r="M46" s="41">
        <v>80</v>
      </c>
      <c r="N46" s="41">
        <v>9</v>
      </c>
      <c r="O46" s="55">
        <f>IF(N46 &gt; 0,M46/N46,0)</f>
        <v>8.8888888888888893</v>
      </c>
      <c r="P46" s="41">
        <f>MIN($S46:CQ46)</f>
        <v>7</v>
      </c>
      <c r="Q46" s="41"/>
      <c r="R46" s="41">
        <v>9</v>
      </c>
      <c r="S46" s="48"/>
      <c r="T46" s="48"/>
      <c r="U46" s="48"/>
      <c r="V46" s="48"/>
      <c r="W46" s="48">
        <v>9</v>
      </c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>
        <v>10</v>
      </c>
      <c r="AI46" s="48"/>
      <c r="AJ46" s="48"/>
      <c r="AK46" s="48"/>
      <c r="AL46" s="48"/>
      <c r="AM46" s="48"/>
      <c r="AN46" s="48"/>
      <c r="AO46" s="48"/>
      <c r="AP46" s="48"/>
      <c r="AQ46" s="48">
        <v>7</v>
      </c>
      <c r="AR46" s="48"/>
      <c r="AS46" s="48"/>
      <c r="AT46" s="48">
        <v>9</v>
      </c>
      <c r="AU46" s="48"/>
      <c r="AV46" s="48"/>
      <c r="AW46" s="48"/>
      <c r="AX46" s="48"/>
      <c r="AY46" s="48"/>
      <c r="AZ46" s="48">
        <v>10</v>
      </c>
      <c r="BA46" s="48"/>
      <c r="BB46" s="48"/>
      <c r="BC46" s="48"/>
      <c r="BD46" s="48"/>
      <c r="BE46" s="48"/>
      <c r="BF46" s="48"/>
      <c r="BG46" s="48"/>
      <c r="BH46" s="48"/>
      <c r="BI46" s="48">
        <v>8</v>
      </c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>
        <v>10</v>
      </c>
      <c r="CK46" s="48">
        <v>8</v>
      </c>
      <c r="CL46" s="48">
        <v>9</v>
      </c>
      <c r="CM46" s="48"/>
      <c r="CN46" s="48"/>
      <c r="CO46" s="48"/>
      <c r="CP46" s="48"/>
      <c r="CQ46" s="48"/>
      <c r="CR46" s="1">
        <v>35</v>
      </c>
    </row>
    <row r="47" spans="1:96" x14ac:dyDescent="0.2">
      <c r="A47" s="38">
        <v>36</v>
      </c>
      <c r="B47" s="39" t="s">
        <v>409</v>
      </c>
      <c r="C47" s="40" t="s">
        <v>124</v>
      </c>
      <c r="D47" s="40">
        <v>1940815773</v>
      </c>
      <c r="E47" s="41" t="s">
        <v>405</v>
      </c>
      <c r="F47" s="40" t="s">
        <v>404</v>
      </c>
      <c r="G47" s="40" t="s">
        <v>658</v>
      </c>
      <c r="H47" s="41">
        <f>MATCH(D47,Данные!$D$1:$D$65536,0)</f>
        <v>7</v>
      </c>
      <c r="I47" s="55">
        <v>439</v>
      </c>
      <c r="J47" s="55">
        <f>IF(K47 &gt; 0, MAX(K$12:K$375) / K47, 0)</f>
        <v>1.02</v>
      </c>
      <c r="K47" s="55">
        <v>50</v>
      </c>
      <c r="L47" s="55">
        <f>I47*J47</f>
        <v>447.78000000000003</v>
      </c>
      <c r="M47" s="41">
        <v>78</v>
      </c>
      <c r="N47" s="41">
        <v>9</v>
      </c>
      <c r="O47" s="55">
        <f>IF(N47 &gt; 0,M47/N47,0)</f>
        <v>8.6666666666666661</v>
      </c>
      <c r="P47" s="41">
        <f>MIN($S47:CQ47)</f>
        <v>7</v>
      </c>
      <c r="Q47" s="41"/>
      <c r="R47" s="41">
        <v>9</v>
      </c>
      <c r="S47" s="48">
        <v>9</v>
      </c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>
        <v>7</v>
      </c>
      <c r="AE47" s="48"/>
      <c r="AF47" s="48"/>
      <c r="AG47" s="48"/>
      <c r="AH47" s="48">
        <v>10</v>
      </c>
      <c r="AI47" s="48"/>
      <c r="AJ47" s="48"/>
      <c r="AK47" s="48"/>
      <c r="AL47" s="48"/>
      <c r="AM47" s="48"/>
      <c r="AN47" s="48"/>
      <c r="AO47" s="48"/>
      <c r="AP47" s="48"/>
      <c r="AQ47" s="48">
        <v>8</v>
      </c>
      <c r="AR47" s="48"/>
      <c r="AS47" s="48"/>
      <c r="AT47" s="48"/>
      <c r="AU47" s="48"/>
      <c r="AV47" s="48"/>
      <c r="AW47" s="48"/>
      <c r="AX47" s="48"/>
      <c r="AY47" s="48"/>
      <c r="AZ47" s="48">
        <v>9</v>
      </c>
      <c r="BA47" s="48"/>
      <c r="BB47" s="48"/>
      <c r="BC47" s="48"/>
      <c r="BD47" s="48"/>
      <c r="BE47" s="48"/>
      <c r="BF47" s="48"/>
      <c r="BG47" s="48">
        <v>10</v>
      </c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>
        <v>8</v>
      </c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>
        <v>8</v>
      </c>
      <c r="CL47" s="48">
        <v>9</v>
      </c>
      <c r="CM47" s="48"/>
      <c r="CN47" s="48"/>
      <c r="CO47" s="48"/>
      <c r="CP47" s="48"/>
      <c r="CQ47" s="48"/>
      <c r="CR47" s="1">
        <v>36</v>
      </c>
    </row>
    <row r="48" spans="1:96" x14ac:dyDescent="0.2">
      <c r="A48" s="38">
        <v>37</v>
      </c>
      <c r="B48" s="39" t="s">
        <v>533</v>
      </c>
      <c r="C48" s="40" t="s">
        <v>83</v>
      </c>
      <c r="D48" s="40">
        <v>1937366231</v>
      </c>
      <c r="E48" s="41" t="s">
        <v>468</v>
      </c>
      <c r="F48" s="40" t="s">
        <v>471</v>
      </c>
      <c r="G48" s="40" t="s">
        <v>658</v>
      </c>
      <c r="H48" s="41">
        <f>MATCH(D48,Данные!$D$1:$D$65536,0)</f>
        <v>131</v>
      </c>
      <c r="I48" s="55">
        <v>430</v>
      </c>
      <c r="J48" s="55">
        <f>IF(K48 &gt; 0, MAX(K$12:K$375) / K48, 0)</f>
        <v>1.0408163265306123</v>
      </c>
      <c r="K48" s="55">
        <v>49</v>
      </c>
      <c r="L48" s="55">
        <f>I48*J48</f>
        <v>447.55102040816331</v>
      </c>
      <c r="M48" s="41">
        <v>104</v>
      </c>
      <c r="N48" s="41">
        <v>12</v>
      </c>
      <c r="O48" s="55">
        <f>IF(N48 &gt; 0,M48/N48,0)</f>
        <v>8.6666666666666661</v>
      </c>
      <c r="P48" s="41">
        <f>MIN($S48:CQ48)</f>
        <v>8</v>
      </c>
      <c r="Q48" s="41"/>
      <c r="R48" s="41">
        <v>12</v>
      </c>
      <c r="S48" s="48"/>
      <c r="T48" s="48"/>
      <c r="U48" s="48"/>
      <c r="V48" s="48"/>
      <c r="W48" s="48"/>
      <c r="X48" s="48">
        <v>10</v>
      </c>
      <c r="Y48" s="48"/>
      <c r="Z48" s="48"/>
      <c r="AA48" s="48"/>
      <c r="AB48" s="48"/>
      <c r="AC48" s="48">
        <v>8</v>
      </c>
      <c r="AD48" s="48"/>
      <c r="AE48" s="48"/>
      <c r="AF48" s="48"/>
      <c r="AG48" s="48"/>
      <c r="AH48" s="48"/>
      <c r="AI48" s="48"/>
      <c r="AJ48" s="48"/>
      <c r="AK48" s="48"/>
      <c r="AL48" s="48">
        <v>8</v>
      </c>
      <c r="AM48" s="48"/>
      <c r="AN48" s="48">
        <v>9</v>
      </c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>
        <v>9</v>
      </c>
      <c r="AZ48" s="48"/>
      <c r="BA48" s="48"/>
      <c r="BB48" s="48"/>
      <c r="BC48" s="48"/>
      <c r="BD48" s="48"/>
      <c r="BE48" s="48">
        <v>9</v>
      </c>
      <c r="BF48" s="48"/>
      <c r="BG48" s="48"/>
      <c r="BH48" s="48"/>
      <c r="BI48" s="48"/>
      <c r="BJ48" s="48"/>
      <c r="BK48" s="48">
        <v>8</v>
      </c>
      <c r="BL48" s="48"/>
      <c r="BM48" s="48"/>
      <c r="BN48" s="48"/>
      <c r="BO48" s="48"/>
      <c r="BP48" s="48">
        <v>8</v>
      </c>
      <c r="BQ48" s="48">
        <v>9</v>
      </c>
      <c r="BR48" s="48"/>
      <c r="BS48" s="48"/>
      <c r="BT48" s="48"/>
      <c r="BU48" s="48"/>
      <c r="BV48" s="48"/>
      <c r="BW48" s="48"/>
      <c r="BX48" s="48">
        <v>10</v>
      </c>
      <c r="BY48" s="48"/>
      <c r="BZ48" s="48">
        <v>8</v>
      </c>
      <c r="CA48" s="48"/>
      <c r="CB48" s="48"/>
      <c r="CC48" s="48"/>
      <c r="CD48" s="48"/>
      <c r="CE48" s="48">
        <v>8</v>
      </c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1">
        <v>37</v>
      </c>
    </row>
    <row r="49" spans="1:96" x14ac:dyDescent="0.2">
      <c r="A49" s="38">
        <v>38</v>
      </c>
      <c r="B49" s="39" t="s">
        <v>547</v>
      </c>
      <c r="C49" s="40" t="s">
        <v>90</v>
      </c>
      <c r="D49" s="40">
        <v>1937366273</v>
      </c>
      <c r="E49" s="41" t="s">
        <v>468</v>
      </c>
      <c r="F49" s="40" t="s">
        <v>471</v>
      </c>
      <c r="G49" s="40" t="s">
        <v>658</v>
      </c>
      <c r="H49" s="41">
        <f>MATCH(D49,Данные!$D$1:$D$65536,0)</f>
        <v>150</v>
      </c>
      <c r="I49" s="55">
        <v>377</v>
      </c>
      <c r="J49" s="55">
        <f>IF(K49 &gt; 0, MAX(K$12:K$375) / K49, 0)</f>
        <v>1.1860465116279071</v>
      </c>
      <c r="K49" s="55">
        <v>43</v>
      </c>
      <c r="L49" s="55">
        <f>I49*J49</f>
        <v>447.13953488372096</v>
      </c>
      <c r="M49" s="41">
        <v>90</v>
      </c>
      <c r="N49" s="41">
        <v>11</v>
      </c>
      <c r="O49" s="55">
        <f>IF(N49 &gt; 0,M49/N49,0)</f>
        <v>8.1818181818181817</v>
      </c>
      <c r="P49" s="41">
        <f>MIN($S49:CQ49)</f>
        <v>4</v>
      </c>
      <c r="Q49" s="41"/>
      <c r="R49" s="41">
        <v>11</v>
      </c>
      <c r="S49" s="48"/>
      <c r="T49" s="48"/>
      <c r="U49" s="48"/>
      <c r="V49" s="48"/>
      <c r="W49" s="48"/>
      <c r="X49" s="48">
        <v>8</v>
      </c>
      <c r="Y49" s="48"/>
      <c r="Z49" s="48"/>
      <c r="AA49" s="48"/>
      <c r="AB49" s="48"/>
      <c r="AC49" s="48">
        <v>10</v>
      </c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>
        <v>8</v>
      </c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>
        <v>10</v>
      </c>
      <c r="AZ49" s="48"/>
      <c r="BA49" s="48"/>
      <c r="BB49" s="48">
        <v>9</v>
      </c>
      <c r="BC49" s="48"/>
      <c r="BD49" s="48"/>
      <c r="BE49" s="48">
        <v>9</v>
      </c>
      <c r="BF49" s="48"/>
      <c r="BG49" s="48"/>
      <c r="BH49" s="48"/>
      <c r="BI49" s="48"/>
      <c r="BJ49" s="48"/>
      <c r="BK49" s="48">
        <v>8</v>
      </c>
      <c r="BL49" s="48"/>
      <c r="BM49" s="48"/>
      <c r="BN49" s="48"/>
      <c r="BO49" s="48"/>
      <c r="BP49" s="48">
        <v>8</v>
      </c>
      <c r="BQ49" s="48"/>
      <c r="BR49" s="48"/>
      <c r="BS49" s="48"/>
      <c r="BT49" s="48"/>
      <c r="BU49" s="48"/>
      <c r="BV49" s="48"/>
      <c r="BW49" s="48"/>
      <c r="BX49" s="48">
        <v>10</v>
      </c>
      <c r="BY49" s="48"/>
      <c r="BZ49" s="48">
        <v>6</v>
      </c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>
        <v>4</v>
      </c>
      <c r="CP49" s="48"/>
      <c r="CQ49" s="48"/>
      <c r="CR49" s="1">
        <v>38</v>
      </c>
    </row>
    <row r="50" spans="1:96" x14ac:dyDescent="0.2">
      <c r="A50" s="38">
        <v>39</v>
      </c>
      <c r="B50" s="39" t="s">
        <v>559</v>
      </c>
      <c r="C50" s="40" t="s">
        <v>74</v>
      </c>
      <c r="D50" s="40">
        <v>1937363811</v>
      </c>
      <c r="E50" s="41" t="s">
        <v>421</v>
      </c>
      <c r="F50" s="40" t="s">
        <v>404</v>
      </c>
      <c r="G50" s="40" t="s">
        <v>658</v>
      </c>
      <c r="H50" s="41">
        <f>MATCH(D50,Данные!$D$1:$D$65536,0)</f>
        <v>162</v>
      </c>
      <c r="I50" s="55">
        <v>438</v>
      </c>
      <c r="J50" s="55">
        <f>IF(K50 &gt; 0, MAX(K$12:K$375) / K50, 0)</f>
        <v>1.02</v>
      </c>
      <c r="K50" s="55">
        <v>50</v>
      </c>
      <c r="L50" s="55">
        <f>I50*J50</f>
        <v>446.76</v>
      </c>
      <c r="M50" s="41">
        <v>79</v>
      </c>
      <c r="N50" s="41">
        <v>9</v>
      </c>
      <c r="O50" s="55">
        <f>IF(N50 &gt; 0,M50/N50,0)</f>
        <v>8.7777777777777786</v>
      </c>
      <c r="P50" s="41">
        <f>MIN($S50:CQ50)</f>
        <v>8</v>
      </c>
      <c r="Q50" s="41"/>
      <c r="R50" s="41">
        <v>9</v>
      </c>
      <c r="S50" s="48"/>
      <c r="T50" s="48"/>
      <c r="U50" s="48"/>
      <c r="V50" s="48"/>
      <c r="W50" s="48"/>
      <c r="X50" s="48"/>
      <c r="Y50" s="48">
        <v>9</v>
      </c>
      <c r="Z50" s="48"/>
      <c r="AA50" s="48"/>
      <c r="AB50" s="48"/>
      <c r="AC50" s="48"/>
      <c r="AD50" s="48">
        <v>8</v>
      </c>
      <c r="AE50" s="48"/>
      <c r="AF50" s="48"/>
      <c r="AG50" s="48"/>
      <c r="AH50" s="48">
        <v>10</v>
      </c>
      <c r="AI50" s="48"/>
      <c r="AJ50" s="48"/>
      <c r="AK50" s="48">
        <v>9</v>
      </c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>
        <v>8</v>
      </c>
      <c r="BA50" s="48"/>
      <c r="BB50" s="48"/>
      <c r="BC50" s="48"/>
      <c r="BD50" s="48"/>
      <c r="BE50" s="48"/>
      <c r="BF50" s="48">
        <v>9</v>
      </c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>
        <v>8</v>
      </c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>
        <v>10</v>
      </c>
      <c r="CK50" s="48">
        <v>8</v>
      </c>
      <c r="CL50" s="48"/>
      <c r="CM50" s="48"/>
      <c r="CN50" s="48"/>
      <c r="CO50" s="48"/>
      <c r="CP50" s="48"/>
      <c r="CQ50" s="48"/>
      <c r="CR50" s="1">
        <v>39</v>
      </c>
    </row>
    <row r="51" spans="1:96" x14ac:dyDescent="0.2">
      <c r="A51" s="38">
        <v>40</v>
      </c>
      <c r="B51" s="39" t="s">
        <v>463</v>
      </c>
      <c r="C51" s="40" t="s">
        <v>159</v>
      </c>
      <c r="D51" s="40">
        <v>1937370552</v>
      </c>
      <c r="E51" s="41" t="s">
        <v>410</v>
      </c>
      <c r="F51" s="40" t="s">
        <v>412</v>
      </c>
      <c r="G51" s="40" t="s">
        <v>658</v>
      </c>
      <c r="H51" s="41">
        <f>MATCH(D51,Данные!$D$1:$D$65536,0)</f>
        <v>58</v>
      </c>
      <c r="I51" s="55">
        <v>385</v>
      </c>
      <c r="J51" s="55">
        <f>IF(K51 &gt; 0, MAX(K$12:K$375) / K51, 0)</f>
        <v>1.1590909090909092</v>
      </c>
      <c r="K51" s="55">
        <v>44</v>
      </c>
      <c r="L51" s="55">
        <f>I51*J51</f>
        <v>446.25000000000006</v>
      </c>
      <c r="M51" s="41">
        <v>69</v>
      </c>
      <c r="N51" s="41">
        <v>8</v>
      </c>
      <c r="O51" s="55">
        <f>IF(N51 &gt; 0,M51/N51,0)</f>
        <v>8.625</v>
      </c>
      <c r="P51" s="41">
        <f>MIN($S51:CQ51)</f>
        <v>6</v>
      </c>
      <c r="Q51" s="41"/>
      <c r="R51" s="41">
        <v>8</v>
      </c>
      <c r="S51" s="48"/>
      <c r="T51" s="48"/>
      <c r="U51" s="48">
        <v>10</v>
      </c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>
        <v>8</v>
      </c>
      <c r="AW51" s="48"/>
      <c r="AX51" s="48"/>
      <c r="AY51" s="48"/>
      <c r="AZ51" s="48">
        <v>10</v>
      </c>
      <c r="BA51" s="48"/>
      <c r="BB51" s="48"/>
      <c r="BC51" s="48"/>
      <c r="BD51" s="48"/>
      <c r="BE51" s="48"/>
      <c r="BF51" s="48"/>
      <c r="BG51" s="48"/>
      <c r="BH51" s="48">
        <v>10</v>
      </c>
      <c r="BI51" s="48"/>
      <c r="BJ51" s="48"/>
      <c r="BK51" s="48"/>
      <c r="BL51" s="48"/>
      <c r="BM51" s="48"/>
      <c r="BN51" s="48">
        <v>9</v>
      </c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>
        <v>6</v>
      </c>
      <c r="CC51" s="48">
        <v>6</v>
      </c>
      <c r="CD51" s="48"/>
      <c r="CE51" s="48"/>
      <c r="CF51" s="48"/>
      <c r="CG51" s="48"/>
      <c r="CH51" s="48">
        <v>10</v>
      </c>
      <c r="CI51" s="48"/>
      <c r="CJ51" s="48"/>
      <c r="CK51" s="48"/>
      <c r="CL51" s="48"/>
      <c r="CM51" s="48"/>
      <c r="CN51" s="48"/>
      <c r="CO51" s="48"/>
      <c r="CP51" s="48"/>
      <c r="CQ51" s="48"/>
      <c r="CR51" s="1">
        <v>40</v>
      </c>
    </row>
    <row r="52" spans="1:96" x14ac:dyDescent="0.2">
      <c r="A52" s="38">
        <v>41</v>
      </c>
      <c r="B52" s="39" t="s">
        <v>531</v>
      </c>
      <c r="C52" s="40" t="s">
        <v>91</v>
      </c>
      <c r="D52" s="40">
        <v>1937366203</v>
      </c>
      <c r="E52" s="41" t="s">
        <v>468</v>
      </c>
      <c r="F52" s="40" t="s">
        <v>471</v>
      </c>
      <c r="G52" s="40" t="s">
        <v>658</v>
      </c>
      <c r="H52" s="41">
        <f>MATCH(D52,Данные!$D$1:$D$65536,0)</f>
        <v>129</v>
      </c>
      <c r="I52" s="55">
        <v>402</v>
      </c>
      <c r="J52" s="55">
        <f>IF(K52 &gt; 0, MAX(K$12:K$375) / K52, 0)</f>
        <v>1.1086956521739131</v>
      </c>
      <c r="K52" s="55">
        <v>46</v>
      </c>
      <c r="L52" s="55">
        <f>I52*J52</f>
        <v>445.69565217391306</v>
      </c>
      <c r="M52" s="41">
        <v>96</v>
      </c>
      <c r="N52" s="41">
        <v>11</v>
      </c>
      <c r="O52" s="55">
        <f>IF(N52 &gt; 0,M52/N52,0)</f>
        <v>8.7272727272727266</v>
      </c>
      <c r="P52" s="41">
        <f>MIN($S52:CQ52)</f>
        <v>7</v>
      </c>
      <c r="Q52" s="41"/>
      <c r="R52" s="41">
        <v>11</v>
      </c>
      <c r="S52" s="48"/>
      <c r="T52" s="48"/>
      <c r="U52" s="48"/>
      <c r="V52" s="48"/>
      <c r="W52" s="48"/>
      <c r="X52" s="48">
        <v>10</v>
      </c>
      <c r="Y52" s="48"/>
      <c r="Z52" s="48"/>
      <c r="AA52" s="48"/>
      <c r="AB52" s="48"/>
      <c r="AC52" s="48">
        <v>7</v>
      </c>
      <c r="AD52" s="48"/>
      <c r="AE52" s="48"/>
      <c r="AF52" s="48"/>
      <c r="AG52" s="48"/>
      <c r="AH52" s="48"/>
      <c r="AI52" s="48"/>
      <c r="AJ52" s="48"/>
      <c r="AK52" s="48"/>
      <c r="AL52" s="48">
        <v>8</v>
      </c>
      <c r="AM52" s="48"/>
      <c r="AN52" s="48">
        <v>8</v>
      </c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>
        <v>9</v>
      </c>
      <c r="AZ52" s="48"/>
      <c r="BA52" s="48"/>
      <c r="BB52" s="48"/>
      <c r="BC52" s="48"/>
      <c r="BD52" s="48"/>
      <c r="BE52" s="48">
        <v>8</v>
      </c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>
        <v>10</v>
      </c>
      <c r="BQ52" s="48"/>
      <c r="BR52" s="48"/>
      <c r="BS52" s="48"/>
      <c r="BT52" s="48">
        <v>10</v>
      </c>
      <c r="BU52" s="48"/>
      <c r="BV52" s="48"/>
      <c r="BW52" s="48"/>
      <c r="BX52" s="48">
        <v>10</v>
      </c>
      <c r="BY52" s="48"/>
      <c r="BZ52" s="48">
        <v>8</v>
      </c>
      <c r="CA52" s="48"/>
      <c r="CB52" s="48"/>
      <c r="CC52" s="48"/>
      <c r="CD52" s="48"/>
      <c r="CE52" s="48">
        <v>8</v>
      </c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1">
        <v>41</v>
      </c>
    </row>
    <row r="53" spans="1:96" x14ac:dyDescent="0.2">
      <c r="A53" s="38">
        <v>42</v>
      </c>
      <c r="B53" s="39" t="s">
        <v>423</v>
      </c>
      <c r="C53" s="40" t="s">
        <v>127</v>
      </c>
      <c r="D53" s="40">
        <v>1937364163</v>
      </c>
      <c r="E53" s="41" t="s">
        <v>405</v>
      </c>
      <c r="F53" s="40" t="s">
        <v>404</v>
      </c>
      <c r="G53" s="40" t="s">
        <v>658</v>
      </c>
      <c r="H53" s="41">
        <f>MATCH(D53,Данные!$D$1:$D$65536,0)</f>
        <v>18</v>
      </c>
      <c r="I53" s="55">
        <v>436</v>
      </c>
      <c r="J53" s="55">
        <f>IF(K53 &gt; 0, MAX(K$12:K$375) / K53, 0)</f>
        <v>1.02</v>
      </c>
      <c r="K53" s="55">
        <v>50</v>
      </c>
      <c r="L53" s="55">
        <f>I53*J53</f>
        <v>444.72</v>
      </c>
      <c r="M53" s="41">
        <v>79</v>
      </c>
      <c r="N53" s="41">
        <v>9</v>
      </c>
      <c r="O53" s="55">
        <f>IF(N53 &gt; 0,M53/N53,0)</f>
        <v>8.7777777777777786</v>
      </c>
      <c r="P53" s="41">
        <f>MIN($S53:CQ53)</f>
        <v>8</v>
      </c>
      <c r="Q53" s="41"/>
      <c r="R53" s="41">
        <v>9</v>
      </c>
      <c r="S53" s="48">
        <v>10</v>
      </c>
      <c r="T53" s="48"/>
      <c r="U53" s="48"/>
      <c r="V53" s="48"/>
      <c r="W53" s="48">
        <v>8</v>
      </c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>
        <v>10</v>
      </c>
      <c r="AI53" s="48"/>
      <c r="AJ53" s="48"/>
      <c r="AK53" s="48"/>
      <c r="AL53" s="48"/>
      <c r="AM53" s="48"/>
      <c r="AN53" s="48"/>
      <c r="AO53" s="48"/>
      <c r="AP53" s="48"/>
      <c r="AQ53" s="48">
        <v>9</v>
      </c>
      <c r="AR53" s="48"/>
      <c r="AS53" s="48"/>
      <c r="AT53" s="48"/>
      <c r="AU53" s="48"/>
      <c r="AV53" s="48"/>
      <c r="AW53" s="48"/>
      <c r="AX53" s="48"/>
      <c r="AY53" s="48"/>
      <c r="AZ53" s="48">
        <v>8</v>
      </c>
      <c r="BA53" s="48"/>
      <c r="BB53" s="48"/>
      <c r="BC53" s="48"/>
      <c r="BD53" s="48"/>
      <c r="BE53" s="48"/>
      <c r="BF53" s="48"/>
      <c r="BG53" s="48"/>
      <c r="BH53" s="48"/>
      <c r="BI53" s="48">
        <v>9</v>
      </c>
      <c r="BJ53" s="48"/>
      <c r="BK53" s="48"/>
      <c r="BL53" s="48"/>
      <c r="BM53" s="48"/>
      <c r="BN53" s="48"/>
      <c r="BO53" s="48"/>
      <c r="BP53" s="48"/>
      <c r="BQ53" s="48"/>
      <c r="BR53" s="48"/>
      <c r="BS53" s="48">
        <v>8</v>
      </c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>
        <v>8</v>
      </c>
      <c r="CL53" s="48">
        <v>9</v>
      </c>
      <c r="CM53" s="48"/>
      <c r="CN53" s="48"/>
      <c r="CO53" s="48"/>
      <c r="CP53" s="48"/>
      <c r="CQ53" s="48"/>
      <c r="CR53" s="1">
        <v>42</v>
      </c>
    </row>
    <row r="54" spans="1:96" x14ac:dyDescent="0.2">
      <c r="A54" s="38">
        <v>43</v>
      </c>
      <c r="B54" s="39" t="s">
        <v>444</v>
      </c>
      <c r="C54" s="40" t="s">
        <v>42</v>
      </c>
      <c r="D54" s="40">
        <v>1937372839</v>
      </c>
      <c r="E54" s="41" t="s">
        <v>424</v>
      </c>
      <c r="F54" s="40" t="s">
        <v>427</v>
      </c>
      <c r="G54" s="40" t="s">
        <v>658</v>
      </c>
      <c r="H54" s="41">
        <f>MATCH(D54,Данные!$D$1:$D$65536,0)</f>
        <v>36</v>
      </c>
      <c r="I54" s="55">
        <v>433</v>
      </c>
      <c r="J54" s="55">
        <f>IF(K54 &gt; 0, MAX(K$12:K$375) / K54, 0)</f>
        <v>1.02</v>
      </c>
      <c r="K54" s="55">
        <v>50</v>
      </c>
      <c r="L54" s="55">
        <f>I54*J54</f>
        <v>441.66</v>
      </c>
      <c r="M54" s="41">
        <v>77</v>
      </c>
      <c r="N54" s="41">
        <v>9</v>
      </c>
      <c r="O54" s="55">
        <f>IF(N54 &gt; 0,M54/N54,0)</f>
        <v>8.5555555555555554</v>
      </c>
      <c r="P54" s="41">
        <f>MIN($S54:CQ54)</f>
        <v>7</v>
      </c>
      <c r="Q54" s="41"/>
      <c r="R54" s="41">
        <v>9</v>
      </c>
      <c r="S54" s="48"/>
      <c r="T54" s="48">
        <v>9</v>
      </c>
      <c r="U54" s="48"/>
      <c r="V54" s="48"/>
      <c r="W54" s="48"/>
      <c r="X54" s="48"/>
      <c r="Y54" s="48"/>
      <c r="Z54" s="48">
        <v>8</v>
      </c>
      <c r="AA54" s="48">
        <v>7</v>
      </c>
      <c r="AB54" s="48"/>
      <c r="AC54" s="48"/>
      <c r="AD54" s="48"/>
      <c r="AE54" s="48"/>
      <c r="AF54" s="48"/>
      <c r="AG54" s="48">
        <v>9</v>
      </c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>
        <v>9</v>
      </c>
      <c r="AV54" s="48"/>
      <c r="AW54" s="48"/>
      <c r="AX54" s="48"/>
      <c r="AY54" s="48"/>
      <c r="AZ54" s="48">
        <v>9</v>
      </c>
      <c r="BA54" s="48"/>
      <c r="BB54" s="48"/>
      <c r="BC54" s="48"/>
      <c r="BD54" s="48"/>
      <c r="BE54" s="48"/>
      <c r="BF54" s="48"/>
      <c r="BG54" s="48"/>
      <c r="BH54" s="48"/>
      <c r="BI54" s="48"/>
      <c r="BJ54" s="48">
        <v>9</v>
      </c>
      <c r="BK54" s="48"/>
      <c r="BL54" s="48"/>
      <c r="BM54" s="48"/>
      <c r="BN54" s="48"/>
      <c r="BO54" s="48">
        <v>9</v>
      </c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>
        <v>8</v>
      </c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1">
        <v>43</v>
      </c>
    </row>
    <row r="55" spans="1:96" x14ac:dyDescent="0.2">
      <c r="A55" s="42" t="s">
        <v>666</v>
      </c>
      <c r="B55" s="39" t="s">
        <v>561</v>
      </c>
      <c r="C55" s="40" t="s">
        <v>63</v>
      </c>
      <c r="D55" s="40">
        <v>1944939253</v>
      </c>
      <c r="E55" s="41" t="s">
        <v>405</v>
      </c>
      <c r="F55" s="40" t="s">
        <v>404</v>
      </c>
      <c r="G55" s="40" t="s">
        <v>659</v>
      </c>
      <c r="H55" s="41">
        <f>MATCH(D55,Данные!$D$1:$D$65536,0)</f>
        <v>163</v>
      </c>
      <c r="I55" s="55">
        <v>432</v>
      </c>
      <c r="J55" s="55">
        <f>IF(K55 &gt; 0, MAX(K$12:K$375) / K55, 0)</f>
        <v>1.02</v>
      </c>
      <c r="K55" s="55">
        <v>50</v>
      </c>
      <c r="L55" s="55">
        <f>I55*J55</f>
        <v>440.64</v>
      </c>
      <c r="M55" s="41">
        <v>79</v>
      </c>
      <c r="N55" s="41">
        <v>9</v>
      </c>
      <c r="O55" s="55">
        <f>IF(N55 &gt; 0,M55/N55,0)</f>
        <v>8.7777777777777786</v>
      </c>
      <c r="P55" s="41">
        <f>MIN($S55:CQ55)</f>
        <v>7</v>
      </c>
      <c r="Q55" s="41"/>
      <c r="R55" s="41">
        <v>9</v>
      </c>
      <c r="S55" s="48"/>
      <c r="T55" s="48"/>
      <c r="U55" s="48"/>
      <c r="V55" s="48"/>
      <c r="W55" s="48"/>
      <c r="X55" s="48"/>
      <c r="Y55" s="48">
        <v>9</v>
      </c>
      <c r="Z55" s="48"/>
      <c r="AA55" s="48"/>
      <c r="AB55" s="48"/>
      <c r="AC55" s="48"/>
      <c r="AD55" s="48"/>
      <c r="AE55" s="48"/>
      <c r="AF55" s="48"/>
      <c r="AG55" s="48"/>
      <c r="AH55" s="48">
        <v>9</v>
      </c>
      <c r="AI55" s="48"/>
      <c r="AJ55" s="48"/>
      <c r="AK55" s="48">
        <v>7</v>
      </c>
      <c r="AL55" s="48"/>
      <c r="AM55" s="48"/>
      <c r="AN55" s="48"/>
      <c r="AO55" s="48"/>
      <c r="AP55" s="48"/>
      <c r="AQ55" s="48">
        <v>8</v>
      </c>
      <c r="AR55" s="48"/>
      <c r="AS55" s="48"/>
      <c r="AT55" s="48"/>
      <c r="AU55" s="48"/>
      <c r="AV55" s="48"/>
      <c r="AW55" s="48"/>
      <c r="AX55" s="48"/>
      <c r="AY55" s="48"/>
      <c r="AZ55" s="48">
        <v>10</v>
      </c>
      <c r="BA55" s="48"/>
      <c r="BB55" s="48"/>
      <c r="BC55" s="48"/>
      <c r="BD55" s="48"/>
      <c r="BE55" s="48"/>
      <c r="BF55" s="48"/>
      <c r="BG55" s="48">
        <v>7</v>
      </c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>
        <v>10</v>
      </c>
      <c r="CK55" s="48">
        <v>10</v>
      </c>
      <c r="CL55" s="48">
        <v>9</v>
      </c>
      <c r="CM55" s="48"/>
      <c r="CN55" s="48"/>
      <c r="CO55" s="48"/>
      <c r="CP55" s="48"/>
      <c r="CQ55" s="48"/>
      <c r="CR55" s="1">
        <v>44</v>
      </c>
    </row>
    <row r="56" spans="1:96" x14ac:dyDescent="0.2">
      <c r="A56" s="43"/>
      <c r="B56" s="39" t="s">
        <v>525</v>
      </c>
      <c r="C56" s="40" t="s">
        <v>87</v>
      </c>
      <c r="D56" s="40">
        <v>1937363666</v>
      </c>
      <c r="E56" s="41" t="s">
        <v>405</v>
      </c>
      <c r="F56" s="40" t="s">
        <v>404</v>
      </c>
      <c r="G56" s="40" t="s">
        <v>658</v>
      </c>
      <c r="H56" s="41">
        <f>MATCH(D56,Данные!$D$1:$D$65536,0)</f>
        <v>124</v>
      </c>
      <c r="I56" s="55">
        <v>432</v>
      </c>
      <c r="J56" s="55">
        <f>IF(K56 &gt; 0, MAX(K$12:K$375) / K56, 0)</f>
        <v>1.02</v>
      </c>
      <c r="K56" s="55">
        <v>50</v>
      </c>
      <c r="L56" s="55">
        <f>I56*J56</f>
        <v>440.64</v>
      </c>
      <c r="M56" s="41">
        <v>78</v>
      </c>
      <c r="N56" s="41">
        <v>9</v>
      </c>
      <c r="O56" s="55">
        <f>IF(N56 &gt; 0,M56/N56,0)</f>
        <v>8.6666666666666661</v>
      </c>
      <c r="P56" s="41">
        <f>MIN($S56:CQ56)</f>
        <v>7</v>
      </c>
      <c r="Q56" s="41"/>
      <c r="R56" s="41">
        <v>9</v>
      </c>
      <c r="S56" s="48"/>
      <c r="T56" s="48"/>
      <c r="U56" s="48"/>
      <c r="V56" s="48"/>
      <c r="W56" s="48">
        <v>8</v>
      </c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>
        <v>10</v>
      </c>
      <c r="AI56" s="48"/>
      <c r="AJ56" s="48"/>
      <c r="AK56" s="48">
        <v>7</v>
      </c>
      <c r="AL56" s="48">
        <v>8</v>
      </c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>
        <v>9</v>
      </c>
      <c r="BA56" s="48"/>
      <c r="BB56" s="48"/>
      <c r="BC56" s="48"/>
      <c r="BD56" s="48"/>
      <c r="BE56" s="48"/>
      <c r="BF56" s="48"/>
      <c r="BG56" s="48"/>
      <c r="BH56" s="48"/>
      <c r="BI56" s="48">
        <v>8</v>
      </c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>
        <v>10</v>
      </c>
      <c r="CK56" s="48">
        <v>9</v>
      </c>
      <c r="CL56" s="48">
        <v>9</v>
      </c>
      <c r="CM56" s="48"/>
      <c r="CN56" s="48"/>
      <c r="CO56" s="48"/>
      <c r="CP56" s="48"/>
      <c r="CQ56" s="48"/>
      <c r="CR56" s="1">
        <v>45</v>
      </c>
    </row>
    <row r="57" spans="1:96" x14ac:dyDescent="0.2">
      <c r="A57" s="38">
        <v>46</v>
      </c>
      <c r="B57" s="39" t="s">
        <v>509</v>
      </c>
      <c r="C57" s="40" t="s">
        <v>64</v>
      </c>
      <c r="D57" s="40">
        <v>1937363332</v>
      </c>
      <c r="E57" s="41" t="s">
        <v>421</v>
      </c>
      <c r="F57" s="40" t="s">
        <v>404</v>
      </c>
      <c r="G57" s="40" t="s">
        <v>658</v>
      </c>
      <c r="H57" s="41">
        <f>MATCH(D57,Данные!$D$1:$D$65536,0)</f>
        <v>107</v>
      </c>
      <c r="I57" s="55">
        <v>431</v>
      </c>
      <c r="J57" s="55">
        <f>IF(K57 &gt; 0, MAX(K$12:K$375) / K57, 0)</f>
        <v>1.02</v>
      </c>
      <c r="K57" s="55">
        <v>50</v>
      </c>
      <c r="L57" s="55">
        <f>I57*J57</f>
        <v>439.62</v>
      </c>
      <c r="M57" s="41">
        <v>76</v>
      </c>
      <c r="N57" s="41">
        <v>9</v>
      </c>
      <c r="O57" s="55">
        <f>IF(N57 &gt; 0,M57/N57,0)</f>
        <v>8.4444444444444446</v>
      </c>
      <c r="P57" s="41">
        <f>MIN($S57:CQ57)</f>
        <v>8</v>
      </c>
      <c r="Q57" s="41"/>
      <c r="R57" s="41">
        <v>9</v>
      </c>
      <c r="S57" s="48"/>
      <c r="T57" s="48"/>
      <c r="U57" s="48"/>
      <c r="V57" s="48"/>
      <c r="W57" s="48">
        <v>8</v>
      </c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>
        <v>8</v>
      </c>
      <c r="AI57" s="48"/>
      <c r="AJ57" s="48"/>
      <c r="AK57" s="48"/>
      <c r="AL57" s="48"/>
      <c r="AM57" s="48"/>
      <c r="AN57" s="48"/>
      <c r="AO57" s="48">
        <v>8</v>
      </c>
      <c r="AP57" s="48"/>
      <c r="AQ57" s="48">
        <v>8</v>
      </c>
      <c r="AR57" s="48"/>
      <c r="AS57" s="48"/>
      <c r="AT57" s="48"/>
      <c r="AU57" s="48"/>
      <c r="AV57" s="48"/>
      <c r="AW57" s="48"/>
      <c r="AX57" s="48"/>
      <c r="AY57" s="48"/>
      <c r="AZ57" s="48">
        <v>9</v>
      </c>
      <c r="BA57" s="48"/>
      <c r="BB57" s="48"/>
      <c r="BC57" s="48"/>
      <c r="BD57" s="48"/>
      <c r="BE57" s="48"/>
      <c r="BF57" s="48"/>
      <c r="BG57" s="48"/>
      <c r="BH57" s="48"/>
      <c r="BI57" s="48">
        <v>10</v>
      </c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>
        <v>8</v>
      </c>
      <c r="CK57" s="48">
        <v>8</v>
      </c>
      <c r="CL57" s="48">
        <v>9</v>
      </c>
      <c r="CM57" s="48"/>
      <c r="CN57" s="48"/>
      <c r="CO57" s="48"/>
      <c r="CP57" s="48"/>
      <c r="CQ57" s="48"/>
      <c r="CR57" s="1">
        <v>46</v>
      </c>
    </row>
    <row r="58" spans="1:96" x14ac:dyDescent="0.2">
      <c r="A58" s="38">
        <v>47</v>
      </c>
      <c r="B58" s="39" t="s">
        <v>555</v>
      </c>
      <c r="C58" s="40" t="s">
        <v>196</v>
      </c>
      <c r="D58" s="40">
        <v>1937366394</v>
      </c>
      <c r="E58" s="41" t="s">
        <v>468</v>
      </c>
      <c r="F58" s="40" t="s">
        <v>471</v>
      </c>
      <c r="G58" s="40" t="s">
        <v>658</v>
      </c>
      <c r="H58" s="41">
        <f>MATCH(D58,Данные!$D$1:$D$65536,0)</f>
        <v>158</v>
      </c>
      <c r="I58" s="55">
        <v>395</v>
      </c>
      <c r="J58" s="55">
        <f>IF(K58 &gt; 0, MAX(K$12:K$375) / K58, 0)</f>
        <v>1.1086956521739131</v>
      </c>
      <c r="K58" s="55">
        <v>46</v>
      </c>
      <c r="L58" s="55">
        <f>I58*J58</f>
        <v>437.93478260869568</v>
      </c>
      <c r="M58" s="41">
        <v>93</v>
      </c>
      <c r="N58" s="41">
        <v>11</v>
      </c>
      <c r="O58" s="55">
        <f>IF(N58 &gt; 0,M58/N58,0)</f>
        <v>8.454545454545455</v>
      </c>
      <c r="P58" s="41">
        <f>MIN($S58:CQ58)</f>
        <v>5</v>
      </c>
      <c r="Q58" s="41"/>
      <c r="R58" s="41">
        <v>11</v>
      </c>
      <c r="S58" s="48"/>
      <c r="T58" s="48"/>
      <c r="U58" s="48"/>
      <c r="V58" s="48"/>
      <c r="W58" s="48"/>
      <c r="X58" s="48">
        <v>9</v>
      </c>
      <c r="Y58" s="48"/>
      <c r="Z58" s="48"/>
      <c r="AA58" s="48"/>
      <c r="AB58" s="48"/>
      <c r="AC58" s="48">
        <v>8</v>
      </c>
      <c r="AD58" s="48"/>
      <c r="AE58" s="48"/>
      <c r="AF58" s="48"/>
      <c r="AG58" s="48"/>
      <c r="AH58" s="48"/>
      <c r="AI58" s="48"/>
      <c r="AJ58" s="48"/>
      <c r="AK58" s="48"/>
      <c r="AL58" s="48"/>
      <c r="AM58" s="48">
        <v>9</v>
      </c>
      <c r="AN58" s="48">
        <v>9</v>
      </c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>
        <v>10</v>
      </c>
      <c r="AZ58" s="48"/>
      <c r="BA58" s="48"/>
      <c r="BB58" s="48"/>
      <c r="BC58" s="48"/>
      <c r="BD58" s="48"/>
      <c r="BE58" s="48">
        <v>9</v>
      </c>
      <c r="BF58" s="48"/>
      <c r="BG58" s="48"/>
      <c r="BH58" s="48"/>
      <c r="BI58" s="48"/>
      <c r="BJ58" s="48"/>
      <c r="BK58" s="48">
        <v>9</v>
      </c>
      <c r="BL58" s="48"/>
      <c r="BM58" s="48"/>
      <c r="BN58" s="48"/>
      <c r="BO58" s="48"/>
      <c r="BP58" s="48">
        <v>6</v>
      </c>
      <c r="BQ58" s="48"/>
      <c r="BR58" s="48"/>
      <c r="BS58" s="48"/>
      <c r="BT58" s="48"/>
      <c r="BU58" s="48"/>
      <c r="BV58" s="48"/>
      <c r="BW58" s="48"/>
      <c r="BX58" s="48">
        <v>10</v>
      </c>
      <c r="BY58" s="48"/>
      <c r="BZ58" s="48">
        <v>9</v>
      </c>
      <c r="CA58" s="48"/>
      <c r="CB58" s="48"/>
      <c r="CC58" s="48"/>
      <c r="CD58" s="48"/>
      <c r="CE58" s="48">
        <v>5</v>
      </c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1">
        <v>47</v>
      </c>
    </row>
    <row r="59" spans="1:96" x14ac:dyDescent="0.2">
      <c r="A59" s="38">
        <v>48</v>
      </c>
      <c r="B59" s="39" t="s">
        <v>523</v>
      </c>
      <c r="C59" s="40" t="s">
        <v>182</v>
      </c>
      <c r="D59" s="40">
        <v>1937363613</v>
      </c>
      <c r="E59" s="41" t="s">
        <v>398</v>
      </c>
      <c r="F59" s="40" t="s">
        <v>404</v>
      </c>
      <c r="G59" s="40" t="s">
        <v>658</v>
      </c>
      <c r="H59" s="41">
        <f>MATCH(D59,Данные!$D$1:$D$65536,0)</f>
        <v>122</v>
      </c>
      <c r="I59" s="55">
        <v>427</v>
      </c>
      <c r="J59" s="55">
        <f>IF(K59 &gt; 0, MAX(K$12:K$375) / K59, 0)</f>
        <v>1.02</v>
      </c>
      <c r="K59" s="55">
        <v>50</v>
      </c>
      <c r="L59" s="55">
        <f>I59*J59</f>
        <v>435.54</v>
      </c>
      <c r="M59" s="41">
        <v>77</v>
      </c>
      <c r="N59" s="41">
        <v>9</v>
      </c>
      <c r="O59" s="55">
        <f>IF(N59 &gt; 0,M59/N59,0)</f>
        <v>8.5555555555555554</v>
      </c>
      <c r="P59" s="41">
        <f>MIN($S59:CQ59)</f>
        <v>7</v>
      </c>
      <c r="Q59" s="41"/>
      <c r="R59" s="41">
        <v>9</v>
      </c>
      <c r="S59" s="48"/>
      <c r="T59" s="48"/>
      <c r="U59" s="48"/>
      <c r="V59" s="48"/>
      <c r="W59" s="48">
        <v>8</v>
      </c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>
        <v>9</v>
      </c>
      <c r="AI59" s="48"/>
      <c r="AJ59" s="48"/>
      <c r="AK59" s="48"/>
      <c r="AL59" s="48"/>
      <c r="AM59" s="48"/>
      <c r="AN59" s="48"/>
      <c r="AO59" s="48"/>
      <c r="AP59" s="48"/>
      <c r="AQ59" s="48">
        <v>7</v>
      </c>
      <c r="AR59" s="48"/>
      <c r="AS59" s="48"/>
      <c r="AT59" s="48"/>
      <c r="AU59" s="48"/>
      <c r="AV59" s="48"/>
      <c r="AW59" s="48"/>
      <c r="AX59" s="48"/>
      <c r="AY59" s="48"/>
      <c r="AZ59" s="48">
        <v>9</v>
      </c>
      <c r="BA59" s="48"/>
      <c r="BB59" s="48"/>
      <c r="BC59" s="48"/>
      <c r="BD59" s="48"/>
      <c r="BE59" s="48"/>
      <c r="BF59" s="48"/>
      <c r="BG59" s="48"/>
      <c r="BH59" s="48"/>
      <c r="BI59" s="48">
        <v>8</v>
      </c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>
        <v>8</v>
      </c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>
        <v>10</v>
      </c>
      <c r="CK59" s="48">
        <v>9</v>
      </c>
      <c r="CL59" s="48">
        <v>9</v>
      </c>
      <c r="CM59" s="48"/>
      <c r="CN59" s="48"/>
      <c r="CO59" s="48"/>
      <c r="CP59" s="48"/>
      <c r="CQ59" s="48"/>
      <c r="CR59" s="1">
        <v>48</v>
      </c>
    </row>
    <row r="60" spans="1:96" x14ac:dyDescent="0.2">
      <c r="A60" s="38">
        <v>49</v>
      </c>
      <c r="B60" s="39" t="s">
        <v>586</v>
      </c>
      <c r="C60" s="40" t="s">
        <v>125</v>
      </c>
      <c r="D60" s="40">
        <v>1937364137</v>
      </c>
      <c r="E60" s="41" t="s">
        <v>405</v>
      </c>
      <c r="F60" s="40" t="s">
        <v>404</v>
      </c>
      <c r="G60" s="40" t="s">
        <v>658</v>
      </c>
      <c r="H60" s="41">
        <f>MATCH(D60,Данные!$D$1:$D$65536,0)</f>
        <v>266</v>
      </c>
      <c r="I60" s="55">
        <v>425</v>
      </c>
      <c r="J60" s="55">
        <f>IF(K60 &gt; 0, MAX(K$12:K$375) / K60, 0)</f>
        <v>1.02</v>
      </c>
      <c r="K60" s="55">
        <v>50</v>
      </c>
      <c r="L60" s="55">
        <f>I60*J60</f>
        <v>433.5</v>
      </c>
      <c r="M60" s="41">
        <v>77</v>
      </c>
      <c r="N60" s="41">
        <v>9</v>
      </c>
      <c r="O60" s="55">
        <f>IF(N60 &gt; 0,M60/N60,0)</f>
        <v>8.5555555555555554</v>
      </c>
      <c r="P60" s="41">
        <f>MIN($S60:CQ60)</f>
        <v>8</v>
      </c>
      <c r="Q60" s="41"/>
      <c r="R60" s="41">
        <v>9</v>
      </c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>
        <v>8</v>
      </c>
      <c r="AF60" s="48"/>
      <c r="AG60" s="48"/>
      <c r="AH60" s="48">
        <v>10</v>
      </c>
      <c r="AI60" s="48"/>
      <c r="AJ60" s="48"/>
      <c r="AK60" s="48"/>
      <c r="AL60" s="48"/>
      <c r="AM60" s="48"/>
      <c r="AN60" s="48"/>
      <c r="AO60" s="48"/>
      <c r="AP60" s="48"/>
      <c r="AQ60" s="48">
        <v>8</v>
      </c>
      <c r="AR60" s="48"/>
      <c r="AS60" s="48"/>
      <c r="AT60" s="48"/>
      <c r="AU60" s="48"/>
      <c r="AV60" s="48"/>
      <c r="AW60" s="48"/>
      <c r="AX60" s="48"/>
      <c r="AY60" s="48"/>
      <c r="AZ60" s="48">
        <v>8</v>
      </c>
      <c r="BA60" s="48"/>
      <c r="BB60" s="48"/>
      <c r="BC60" s="48"/>
      <c r="BD60" s="48"/>
      <c r="BE60" s="48"/>
      <c r="BF60" s="48"/>
      <c r="BG60" s="48"/>
      <c r="BH60" s="48"/>
      <c r="BI60" s="48">
        <v>8</v>
      </c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>
        <v>10</v>
      </c>
      <c r="CK60" s="48">
        <v>8</v>
      </c>
      <c r="CL60" s="48">
        <v>9</v>
      </c>
      <c r="CM60" s="48">
        <v>8</v>
      </c>
      <c r="CN60" s="48"/>
      <c r="CO60" s="48"/>
      <c r="CP60" s="48"/>
      <c r="CQ60" s="48"/>
      <c r="CR60" s="1">
        <v>49</v>
      </c>
    </row>
    <row r="61" spans="1:96" x14ac:dyDescent="0.2">
      <c r="A61" s="38">
        <v>50</v>
      </c>
      <c r="B61" s="39" t="s">
        <v>436</v>
      </c>
      <c r="C61" s="40" t="s">
        <v>143</v>
      </c>
      <c r="D61" s="40">
        <v>1937372757</v>
      </c>
      <c r="E61" s="41" t="s">
        <v>424</v>
      </c>
      <c r="F61" s="40" t="s">
        <v>427</v>
      </c>
      <c r="G61" s="40" t="s">
        <v>658</v>
      </c>
      <c r="H61" s="41">
        <f>MATCH(D61,Данные!$D$1:$D$65536,0)</f>
        <v>28</v>
      </c>
      <c r="I61" s="55">
        <v>424</v>
      </c>
      <c r="J61" s="55">
        <f>IF(K61 &gt; 0, MAX(K$12:K$375) / K61, 0)</f>
        <v>1.02</v>
      </c>
      <c r="K61" s="55">
        <v>50</v>
      </c>
      <c r="L61" s="55">
        <f>I61*J61</f>
        <v>432.48</v>
      </c>
      <c r="M61" s="41">
        <v>75</v>
      </c>
      <c r="N61" s="41">
        <v>9</v>
      </c>
      <c r="O61" s="55">
        <f>IF(N61 &gt; 0,M61/N61,0)</f>
        <v>8.3333333333333339</v>
      </c>
      <c r="P61" s="41">
        <f>MIN($S61:CQ61)</f>
        <v>6</v>
      </c>
      <c r="Q61" s="41"/>
      <c r="R61" s="41">
        <v>9</v>
      </c>
      <c r="S61" s="48"/>
      <c r="T61" s="48">
        <v>9</v>
      </c>
      <c r="U61" s="48"/>
      <c r="V61" s="48"/>
      <c r="W61" s="48"/>
      <c r="X61" s="48"/>
      <c r="Y61" s="48"/>
      <c r="Z61" s="48">
        <v>8</v>
      </c>
      <c r="AA61" s="48"/>
      <c r="AB61" s="48"/>
      <c r="AC61" s="48"/>
      <c r="AD61" s="48"/>
      <c r="AE61" s="48"/>
      <c r="AF61" s="48"/>
      <c r="AG61" s="48">
        <v>9</v>
      </c>
      <c r="AH61" s="48"/>
      <c r="AI61" s="48"/>
      <c r="AJ61" s="48"/>
      <c r="AK61" s="48"/>
      <c r="AL61" s="48">
        <v>7</v>
      </c>
      <c r="AM61" s="48"/>
      <c r="AN61" s="48"/>
      <c r="AO61" s="48"/>
      <c r="AP61" s="48"/>
      <c r="AQ61" s="48"/>
      <c r="AR61" s="48"/>
      <c r="AS61" s="48"/>
      <c r="AT61" s="48"/>
      <c r="AU61" s="48">
        <v>6</v>
      </c>
      <c r="AV61" s="48"/>
      <c r="AW61" s="48"/>
      <c r="AX61" s="48"/>
      <c r="AY61" s="48"/>
      <c r="AZ61" s="48">
        <v>10</v>
      </c>
      <c r="BA61" s="48"/>
      <c r="BB61" s="48"/>
      <c r="BC61" s="48"/>
      <c r="BD61" s="48"/>
      <c r="BE61" s="48"/>
      <c r="BF61" s="48"/>
      <c r="BG61" s="48"/>
      <c r="BH61" s="48"/>
      <c r="BI61" s="48"/>
      <c r="BJ61" s="48">
        <v>9</v>
      </c>
      <c r="BK61" s="48"/>
      <c r="BL61" s="48"/>
      <c r="BM61" s="48"/>
      <c r="BN61" s="48"/>
      <c r="BO61" s="48">
        <v>8</v>
      </c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>
        <v>9</v>
      </c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1">
        <v>50</v>
      </c>
    </row>
    <row r="62" spans="1:96" x14ac:dyDescent="0.2">
      <c r="A62" s="38">
        <v>51</v>
      </c>
      <c r="B62" s="39" t="s">
        <v>542</v>
      </c>
      <c r="C62" s="40" t="s">
        <v>89</v>
      </c>
      <c r="D62" s="40">
        <v>1940816150</v>
      </c>
      <c r="E62" s="41" t="s">
        <v>468</v>
      </c>
      <c r="F62" s="40" t="s">
        <v>471</v>
      </c>
      <c r="G62" s="40" t="s">
        <v>659</v>
      </c>
      <c r="H62" s="41">
        <f>MATCH(D62,Данные!$D$1:$D$65536,0)</f>
        <v>145</v>
      </c>
      <c r="I62" s="55">
        <v>415</v>
      </c>
      <c r="J62" s="55">
        <f>IF(K62 &gt; 0, MAX(K$12:K$375) / K62, 0)</f>
        <v>1.0408163265306123</v>
      </c>
      <c r="K62" s="55">
        <v>49</v>
      </c>
      <c r="L62" s="55">
        <f>I62*J62</f>
        <v>431.9387755102041</v>
      </c>
      <c r="M62" s="41">
        <v>102</v>
      </c>
      <c r="N62" s="41">
        <v>12</v>
      </c>
      <c r="O62" s="55">
        <f>IF(N62 &gt; 0,M62/N62,0)</f>
        <v>8.5</v>
      </c>
      <c r="P62" s="41">
        <f>MIN($S62:CQ62)</f>
        <v>6</v>
      </c>
      <c r="Q62" s="41"/>
      <c r="R62" s="41">
        <v>12</v>
      </c>
      <c r="S62" s="48"/>
      <c r="T62" s="48"/>
      <c r="U62" s="48"/>
      <c r="V62" s="48"/>
      <c r="W62" s="48"/>
      <c r="X62" s="48">
        <v>8</v>
      </c>
      <c r="Y62" s="48"/>
      <c r="Z62" s="48"/>
      <c r="AA62" s="48"/>
      <c r="AB62" s="48"/>
      <c r="AC62" s="48">
        <v>8</v>
      </c>
      <c r="AD62" s="48"/>
      <c r="AE62" s="48"/>
      <c r="AF62" s="48"/>
      <c r="AG62" s="48"/>
      <c r="AH62" s="48"/>
      <c r="AI62" s="48"/>
      <c r="AJ62" s="48"/>
      <c r="AK62" s="48"/>
      <c r="AL62" s="48">
        <v>8</v>
      </c>
      <c r="AM62" s="48"/>
      <c r="AN62" s="48">
        <v>9</v>
      </c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>
        <v>9</v>
      </c>
      <c r="AZ62" s="48"/>
      <c r="BA62" s="48"/>
      <c r="BB62" s="48"/>
      <c r="BC62" s="48"/>
      <c r="BD62" s="48"/>
      <c r="BE62" s="48">
        <v>8</v>
      </c>
      <c r="BF62" s="48"/>
      <c r="BG62" s="48"/>
      <c r="BH62" s="48"/>
      <c r="BI62" s="48"/>
      <c r="BJ62" s="48"/>
      <c r="BK62" s="48">
        <v>9</v>
      </c>
      <c r="BL62" s="48"/>
      <c r="BM62" s="48"/>
      <c r="BN62" s="48"/>
      <c r="BO62" s="48"/>
      <c r="BP62" s="48">
        <v>6</v>
      </c>
      <c r="BQ62" s="48"/>
      <c r="BR62" s="48">
        <v>10</v>
      </c>
      <c r="BS62" s="48"/>
      <c r="BT62" s="48"/>
      <c r="BU62" s="48"/>
      <c r="BV62" s="48"/>
      <c r="BW62" s="48"/>
      <c r="BX62" s="48">
        <v>10</v>
      </c>
      <c r="BY62" s="48"/>
      <c r="BZ62" s="48">
        <v>9</v>
      </c>
      <c r="CA62" s="48"/>
      <c r="CB62" s="48"/>
      <c r="CC62" s="48"/>
      <c r="CD62" s="48"/>
      <c r="CE62" s="48">
        <v>8</v>
      </c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1">
        <v>51</v>
      </c>
    </row>
    <row r="63" spans="1:96" x14ac:dyDescent="0.2">
      <c r="A63" s="38">
        <v>52</v>
      </c>
      <c r="B63" s="39" t="s">
        <v>553</v>
      </c>
      <c r="C63" s="40" t="s">
        <v>70</v>
      </c>
      <c r="D63" s="40">
        <v>1937366366</v>
      </c>
      <c r="E63" s="41" t="s">
        <v>468</v>
      </c>
      <c r="F63" s="40" t="s">
        <v>471</v>
      </c>
      <c r="G63" s="40" t="s">
        <v>658</v>
      </c>
      <c r="H63" s="41">
        <f>MATCH(D63,Данные!$D$1:$D$65536,0)</f>
        <v>156</v>
      </c>
      <c r="I63" s="55">
        <v>389</v>
      </c>
      <c r="J63" s="55">
        <f>IF(K63 &gt; 0, MAX(K$12:K$375) / K63, 0)</f>
        <v>1.1086956521739131</v>
      </c>
      <c r="K63" s="55">
        <v>46</v>
      </c>
      <c r="L63" s="55">
        <f>I63*J63</f>
        <v>431.28260869565219</v>
      </c>
      <c r="M63" s="41">
        <v>93</v>
      </c>
      <c r="N63" s="41">
        <v>11</v>
      </c>
      <c r="O63" s="55">
        <f>IF(N63 &gt; 0,M63/N63,0)</f>
        <v>8.454545454545455</v>
      </c>
      <c r="P63" s="41">
        <f>MIN($S63:CQ63)</f>
        <v>6</v>
      </c>
      <c r="Q63" s="41"/>
      <c r="R63" s="41">
        <v>11</v>
      </c>
      <c r="S63" s="48"/>
      <c r="T63" s="48"/>
      <c r="U63" s="48"/>
      <c r="V63" s="48"/>
      <c r="W63" s="48"/>
      <c r="X63" s="48">
        <v>9</v>
      </c>
      <c r="Y63" s="48"/>
      <c r="Z63" s="48"/>
      <c r="AA63" s="48"/>
      <c r="AB63" s="48"/>
      <c r="AC63" s="48">
        <v>7</v>
      </c>
      <c r="AD63" s="48"/>
      <c r="AE63" s="48"/>
      <c r="AF63" s="48"/>
      <c r="AG63" s="48"/>
      <c r="AH63" s="48"/>
      <c r="AI63" s="48"/>
      <c r="AJ63" s="48"/>
      <c r="AK63" s="48"/>
      <c r="AL63" s="48">
        <v>6</v>
      </c>
      <c r="AM63" s="48"/>
      <c r="AN63" s="48">
        <v>8</v>
      </c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>
        <v>9</v>
      </c>
      <c r="AZ63" s="48"/>
      <c r="BA63" s="48"/>
      <c r="BB63" s="48"/>
      <c r="BC63" s="48"/>
      <c r="BD63" s="48"/>
      <c r="BE63" s="48">
        <v>8</v>
      </c>
      <c r="BF63" s="48"/>
      <c r="BG63" s="48"/>
      <c r="BH63" s="48"/>
      <c r="BI63" s="48"/>
      <c r="BJ63" s="48"/>
      <c r="BK63" s="48">
        <v>8</v>
      </c>
      <c r="BL63" s="48"/>
      <c r="BM63" s="48"/>
      <c r="BN63" s="48"/>
      <c r="BO63" s="48"/>
      <c r="BP63" s="48">
        <v>8</v>
      </c>
      <c r="BQ63" s="48"/>
      <c r="BR63" s="48"/>
      <c r="BS63" s="48"/>
      <c r="BT63" s="48"/>
      <c r="BU63" s="48"/>
      <c r="BV63" s="48"/>
      <c r="BW63" s="48"/>
      <c r="BX63" s="48">
        <v>10</v>
      </c>
      <c r="BY63" s="48"/>
      <c r="BZ63" s="48">
        <v>10</v>
      </c>
      <c r="CA63" s="48"/>
      <c r="CB63" s="48"/>
      <c r="CC63" s="48"/>
      <c r="CD63" s="48"/>
      <c r="CE63" s="48">
        <v>10</v>
      </c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1">
        <v>52</v>
      </c>
    </row>
    <row r="64" spans="1:96" x14ac:dyDescent="0.2">
      <c r="A64" s="42" t="s">
        <v>667</v>
      </c>
      <c r="B64" s="39" t="s">
        <v>573</v>
      </c>
      <c r="C64" s="40" t="s">
        <v>175</v>
      </c>
      <c r="D64" s="40">
        <v>1937363693</v>
      </c>
      <c r="E64" s="41" t="s">
        <v>398</v>
      </c>
      <c r="F64" s="40" t="s">
        <v>404</v>
      </c>
      <c r="G64" s="40" t="s">
        <v>658</v>
      </c>
      <c r="H64" s="41">
        <f>MATCH(D64,Данные!$D$1:$D$65536,0)</f>
        <v>241</v>
      </c>
      <c r="I64" s="55">
        <v>422</v>
      </c>
      <c r="J64" s="55">
        <f>IF(K64 &gt; 0, MAX(K$12:K$375) / K64, 0)</f>
        <v>1.02</v>
      </c>
      <c r="K64" s="55">
        <v>50</v>
      </c>
      <c r="L64" s="55">
        <f>I64*J64</f>
        <v>430.44</v>
      </c>
      <c r="M64" s="41">
        <v>77</v>
      </c>
      <c r="N64" s="41">
        <v>9</v>
      </c>
      <c r="O64" s="55">
        <f>IF(N64 &gt; 0,M64/N64,0)</f>
        <v>8.5555555555555554</v>
      </c>
      <c r="P64" s="41">
        <f>MIN($S64:CQ64)</f>
        <v>7</v>
      </c>
      <c r="Q64" s="41"/>
      <c r="R64" s="41">
        <v>9</v>
      </c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>
        <v>9</v>
      </c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>
        <v>7</v>
      </c>
      <c r="AR64" s="48">
        <v>8</v>
      </c>
      <c r="AS64" s="48"/>
      <c r="AT64" s="48"/>
      <c r="AU64" s="48"/>
      <c r="AV64" s="48"/>
      <c r="AW64" s="48"/>
      <c r="AX64" s="48"/>
      <c r="AY64" s="48"/>
      <c r="AZ64" s="48">
        <v>10</v>
      </c>
      <c r="BA64" s="48"/>
      <c r="BB64" s="48"/>
      <c r="BC64" s="48"/>
      <c r="BD64" s="48"/>
      <c r="BE64" s="48"/>
      <c r="BF64" s="48"/>
      <c r="BG64" s="48">
        <v>7</v>
      </c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>
        <v>9</v>
      </c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>
        <v>10</v>
      </c>
      <c r="CK64" s="48">
        <v>8</v>
      </c>
      <c r="CL64" s="48">
        <v>9</v>
      </c>
      <c r="CM64" s="48"/>
      <c r="CN64" s="48"/>
      <c r="CO64" s="48"/>
      <c r="CP64" s="48"/>
      <c r="CQ64" s="48"/>
      <c r="CR64" s="1">
        <v>53</v>
      </c>
    </row>
    <row r="65" spans="1:96" x14ac:dyDescent="0.2">
      <c r="A65" s="43"/>
      <c r="B65" s="39" t="s">
        <v>569</v>
      </c>
      <c r="C65" s="40" t="s">
        <v>109</v>
      </c>
      <c r="D65" s="40">
        <v>1937363891</v>
      </c>
      <c r="E65" s="41" t="s">
        <v>405</v>
      </c>
      <c r="F65" s="40" t="s">
        <v>404</v>
      </c>
      <c r="G65" s="40" t="s">
        <v>658</v>
      </c>
      <c r="H65" s="41">
        <f>MATCH(D65,Данные!$D$1:$D$65536,0)</f>
        <v>236</v>
      </c>
      <c r="I65" s="55">
        <v>422</v>
      </c>
      <c r="J65" s="55">
        <f>IF(K65 &gt; 0, MAX(K$12:K$375) / K65, 0)</f>
        <v>1.02</v>
      </c>
      <c r="K65" s="55">
        <v>50</v>
      </c>
      <c r="L65" s="55">
        <f>I65*J65</f>
        <v>430.44</v>
      </c>
      <c r="M65" s="41">
        <v>76</v>
      </c>
      <c r="N65" s="41">
        <v>9</v>
      </c>
      <c r="O65" s="55">
        <f>IF(N65 &gt; 0,M65/N65,0)</f>
        <v>8.4444444444444446</v>
      </c>
      <c r="P65" s="41">
        <f>MIN($S65:CQ65)</f>
        <v>6</v>
      </c>
      <c r="Q65" s="41"/>
      <c r="R65" s="41">
        <v>9</v>
      </c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>
        <v>7</v>
      </c>
      <c r="AE65" s="48"/>
      <c r="AF65" s="48"/>
      <c r="AG65" s="48"/>
      <c r="AH65" s="48">
        <v>10</v>
      </c>
      <c r="AI65" s="48"/>
      <c r="AJ65" s="48"/>
      <c r="AK65" s="48"/>
      <c r="AL65" s="48"/>
      <c r="AM65" s="48"/>
      <c r="AN65" s="48"/>
      <c r="AO65" s="48"/>
      <c r="AP65" s="48"/>
      <c r="AQ65" s="48">
        <v>6</v>
      </c>
      <c r="AR65" s="48"/>
      <c r="AS65" s="48"/>
      <c r="AT65" s="48"/>
      <c r="AU65" s="48"/>
      <c r="AV65" s="48"/>
      <c r="AW65" s="48"/>
      <c r="AX65" s="48"/>
      <c r="AY65" s="48"/>
      <c r="AZ65" s="48">
        <v>10</v>
      </c>
      <c r="BA65" s="48"/>
      <c r="BB65" s="48"/>
      <c r="BC65" s="48"/>
      <c r="BD65" s="48"/>
      <c r="BE65" s="48"/>
      <c r="BF65" s="48"/>
      <c r="BG65" s="48">
        <v>8</v>
      </c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>
        <v>9</v>
      </c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>
        <v>10</v>
      </c>
      <c r="CK65" s="48">
        <v>8</v>
      </c>
      <c r="CL65" s="48"/>
      <c r="CM65" s="48">
        <v>8</v>
      </c>
      <c r="CN65" s="48"/>
      <c r="CO65" s="48"/>
      <c r="CP65" s="48"/>
      <c r="CQ65" s="48"/>
      <c r="CR65" s="1">
        <v>54</v>
      </c>
    </row>
    <row r="66" spans="1:96" x14ac:dyDescent="0.2">
      <c r="A66" s="38">
        <v>55</v>
      </c>
      <c r="B66" s="39" t="s">
        <v>549</v>
      </c>
      <c r="C66" s="40" t="s">
        <v>186</v>
      </c>
      <c r="D66" s="40">
        <v>1937366302</v>
      </c>
      <c r="E66" s="41" t="s">
        <v>468</v>
      </c>
      <c r="F66" s="40" t="s">
        <v>471</v>
      </c>
      <c r="G66" s="40" t="s">
        <v>658</v>
      </c>
      <c r="H66" s="41">
        <f>MATCH(D66,Данные!$D$1:$D$65536,0)</f>
        <v>152</v>
      </c>
      <c r="I66" s="55">
        <v>387</v>
      </c>
      <c r="J66" s="55">
        <f>IF(K66 &gt; 0, MAX(K$12:K$375) / K66, 0)</f>
        <v>1.1086956521739131</v>
      </c>
      <c r="K66" s="55">
        <v>46</v>
      </c>
      <c r="L66" s="55">
        <f>I66*J66</f>
        <v>429.06521739130437</v>
      </c>
      <c r="M66" s="41">
        <v>91</v>
      </c>
      <c r="N66" s="41">
        <v>11</v>
      </c>
      <c r="O66" s="55">
        <f>IF(N66 &gt; 0,M66/N66,0)</f>
        <v>8.2727272727272734</v>
      </c>
      <c r="P66" s="41">
        <f>MIN($S66:CQ66)</f>
        <v>5</v>
      </c>
      <c r="Q66" s="41"/>
      <c r="R66" s="41">
        <v>11</v>
      </c>
      <c r="S66" s="48"/>
      <c r="T66" s="48"/>
      <c r="U66" s="48"/>
      <c r="V66" s="48"/>
      <c r="W66" s="48"/>
      <c r="X66" s="48">
        <v>9</v>
      </c>
      <c r="Y66" s="48"/>
      <c r="Z66" s="48"/>
      <c r="AA66" s="48"/>
      <c r="AB66" s="48"/>
      <c r="AC66" s="48">
        <v>8</v>
      </c>
      <c r="AD66" s="48"/>
      <c r="AE66" s="48"/>
      <c r="AF66" s="48"/>
      <c r="AG66" s="48"/>
      <c r="AH66" s="48"/>
      <c r="AI66" s="48"/>
      <c r="AJ66" s="48"/>
      <c r="AK66" s="48"/>
      <c r="AL66" s="48">
        <v>7</v>
      </c>
      <c r="AM66" s="48"/>
      <c r="AN66" s="48">
        <v>8</v>
      </c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>
        <v>8</v>
      </c>
      <c r="AZ66" s="48"/>
      <c r="BA66" s="48"/>
      <c r="BB66" s="48">
        <v>10</v>
      </c>
      <c r="BC66" s="48"/>
      <c r="BD66" s="48"/>
      <c r="BE66" s="48">
        <v>9</v>
      </c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>
        <v>9</v>
      </c>
      <c r="BQ66" s="48"/>
      <c r="BR66" s="48"/>
      <c r="BS66" s="48"/>
      <c r="BT66" s="48"/>
      <c r="BU66" s="48"/>
      <c r="BV66" s="48"/>
      <c r="BW66" s="48"/>
      <c r="BX66" s="48">
        <v>10</v>
      </c>
      <c r="BY66" s="48"/>
      <c r="BZ66" s="48">
        <v>8</v>
      </c>
      <c r="CA66" s="48"/>
      <c r="CB66" s="48"/>
      <c r="CC66" s="48"/>
      <c r="CD66" s="48"/>
      <c r="CE66" s="48">
        <v>5</v>
      </c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1">
        <v>55</v>
      </c>
    </row>
    <row r="67" spans="1:96" x14ac:dyDescent="0.2">
      <c r="A67" s="38">
        <v>56</v>
      </c>
      <c r="B67" s="39" t="s">
        <v>430</v>
      </c>
      <c r="C67" s="40" t="s">
        <v>184</v>
      </c>
      <c r="D67" s="40">
        <v>1937372985</v>
      </c>
      <c r="E67" s="41" t="s">
        <v>424</v>
      </c>
      <c r="F67" s="40" t="s">
        <v>427</v>
      </c>
      <c r="G67" s="40" t="s">
        <v>658</v>
      </c>
      <c r="H67" s="41">
        <f>MATCH(D67,Данные!$D$1:$D$65536,0)</f>
        <v>22</v>
      </c>
      <c r="I67" s="55">
        <v>420</v>
      </c>
      <c r="J67" s="55">
        <f>IF(K67 &gt; 0, MAX(K$12:K$375) / K67, 0)</f>
        <v>1.02</v>
      </c>
      <c r="K67" s="55">
        <v>50</v>
      </c>
      <c r="L67" s="55">
        <f>I67*J67</f>
        <v>428.40000000000003</v>
      </c>
      <c r="M67" s="41">
        <v>78</v>
      </c>
      <c r="N67" s="41">
        <v>9</v>
      </c>
      <c r="O67" s="55">
        <f>IF(N67 &gt; 0,M67/N67,0)</f>
        <v>8.6666666666666661</v>
      </c>
      <c r="P67" s="41">
        <f>MIN($S67:CQ67)</f>
        <v>6</v>
      </c>
      <c r="Q67" s="41"/>
      <c r="R67" s="41">
        <v>9</v>
      </c>
      <c r="S67" s="48"/>
      <c r="T67" s="48">
        <v>9</v>
      </c>
      <c r="U67" s="48"/>
      <c r="V67" s="48"/>
      <c r="W67" s="48"/>
      <c r="X67" s="48"/>
      <c r="Y67" s="48"/>
      <c r="Z67" s="48">
        <v>9</v>
      </c>
      <c r="AA67" s="48"/>
      <c r="AB67" s="48"/>
      <c r="AC67" s="48"/>
      <c r="AD67" s="48"/>
      <c r="AE67" s="48"/>
      <c r="AF67" s="48"/>
      <c r="AG67" s="48">
        <v>10</v>
      </c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>
        <v>9</v>
      </c>
      <c r="AV67" s="48"/>
      <c r="AW67" s="48"/>
      <c r="AX67" s="48"/>
      <c r="AY67" s="48"/>
      <c r="AZ67" s="48">
        <v>6</v>
      </c>
      <c r="BA67" s="48"/>
      <c r="BB67" s="48"/>
      <c r="BC67" s="48"/>
      <c r="BD67" s="48"/>
      <c r="BE67" s="48"/>
      <c r="BF67" s="48"/>
      <c r="BG67" s="48"/>
      <c r="BH67" s="48"/>
      <c r="BI67" s="48"/>
      <c r="BJ67" s="48">
        <v>7</v>
      </c>
      <c r="BK67" s="48"/>
      <c r="BL67" s="48"/>
      <c r="BM67" s="48"/>
      <c r="BN67" s="48"/>
      <c r="BO67" s="48">
        <v>8</v>
      </c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>
        <v>10</v>
      </c>
      <c r="CG67" s="48">
        <v>10</v>
      </c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1">
        <v>56</v>
      </c>
    </row>
    <row r="68" spans="1:96" x14ac:dyDescent="0.2">
      <c r="A68" s="42" t="s">
        <v>668</v>
      </c>
      <c r="B68" s="39" t="s">
        <v>530</v>
      </c>
      <c r="C68" s="40" t="s">
        <v>178</v>
      </c>
      <c r="D68" s="40">
        <v>1937366436</v>
      </c>
      <c r="E68" s="41" t="s">
        <v>468</v>
      </c>
      <c r="F68" s="40" t="s">
        <v>471</v>
      </c>
      <c r="G68" s="40" t="s">
        <v>658</v>
      </c>
      <c r="H68" s="41">
        <f>MATCH(D68,Данные!$D$1:$D$65536,0)</f>
        <v>128</v>
      </c>
      <c r="I68" s="55">
        <v>385</v>
      </c>
      <c r="J68" s="55">
        <f>IF(K68 &gt; 0, MAX(K$12:K$375) / K68, 0)</f>
        <v>1.1086956521739131</v>
      </c>
      <c r="K68" s="55">
        <v>46</v>
      </c>
      <c r="L68" s="55">
        <f>I68*J68</f>
        <v>426.84782608695656</v>
      </c>
      <c r="M68" s="41">
        <v>92</v>
      </c>
      <c r="N68" s="41">
        <v>11</v>
      </c>
      <c r="O68" s="55">
        <f>IF(N68 &gt; 0,M68/N68,0)</f>
        <v>8.3636363636363633</v>
      </c>
      <c r="P68" s="41">
        <f>MIN($S68:CQ68)</f>
        <v>6</v>
      </c>
      <c r="Q68" s="41"/>
      <c r="R68" s="41">
        <v>11</v>
      </c>
      <c r="S68" s="48"/>
      <c r="T68" s="48"/>
      <c r="U68" s="48"/>
      <c r="V68" s="48"/>
      <c r="W68" s="48"/>
      <c r="X68" s="48">
        <v>9</v>
      </c>
      <c r="Y68" s="48"/>
      <c r="Z68" s="48"/>
      <c r="AA68" s="48"/>
      <c r="AB68" s="48"/>
      <c r="AC68" s="48">
        <v>10</v>
      </c>
      <c r="AD68" s="48"/>
      <c r="AE68" s="48"/>
      <c r="AF68" s="48"/>
      <c r="AG68" s="48"/>
      <c r="AH68" s="48"/>
      <c r="AI68" s="48"/>
      <c r="AJ68" s="48"/>
      <c r="AK68" s="48"/>
      <c r="AL68" s="48">
        <v>7</v>
      </c>
      <c r="AM68" s="48"/>
      <c r="AN68" s="48">
        <v>8</v>
      </c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>
        <v>10</v>
      </c>
      <c r="AZ68" s="48"/>
      <c r="BA68" s="48"/>
      <c r="BB68" s="48"/>
      <c r="BC68" s="48"/>
      <c r="BD68" s="48"/>
      <c r="BE68" s="48">
        <v>8</v>
      </c>
      <c r="BF68" s="48"/>
      <c r="BG68" s="48"/>
      <c r="BH68" s="48"/>
      <c r="BI68" s="48"/>
      <c r="BJ68" s="48"/>
      <c r="BK68" s="48">
        <v>8</v>
      </c>
      <c r="BL68" s="48"/>
      <c r="BM68" s="48"/>
      <c r="BN68" s="48"/>
      <c r="BO68" s="48"/>
      <c r="BP68" s="48">
        <v>7</v>
      </c>
      <c r="BQ68" s="48"/>
      <c r="BR68" s="48"/>
      <c r="BS68" s="48"/>
      <c r="BT68" s="48">
        <v>10</v>
      </c>
      <c r="BU68" s="48"/>
      <c r="BV68" s="48"/>
      <c r="BW68" s="48"/>
      <c r="BX68" s="48">
        <v>6</v>
      </c>
      <c r="BY68" s="48"/>
      <c r="BZ68" s="48">
        <v>9</v>
      </c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1">
        <v>57</v>
      </c>
    </row>
    <row r="69" spans="1:96" x14ac:dyDescent="0.2">
      <c r="A69" s="43"/>
      <c r="B69" s="39" t="s">
        <v>548</v>
      </c>
      <c r="C69" s="40" t="s">
        <v>201</v>
      </c>
      <c r="D69" s="40">
        <v>1937366289</v>
      </c>
      <c r="E69" s="41" t="s">
        <v>468</v>
      </c>
      <c r="F69" s="40" t="s">
        <v>471</v>
      </c>
      <c r="G69" s="40" t="s">
        <v>658</v>
      </c>
      <c r="H69" s="41">
        <f>MATCH(D69,Данные!$D$1:$D$65536,0)</f>
        <v>151</v>
      </c>
      <c r="I69" s="55">
        <v>385</v>
      </c>
      <c r="J69" s="55">
        <f>IF(K69 &gt; 0, MAX(K$12:K$375) / K69, 0)</f>
        <v>1.1086956521739131</v>
      </c>
      <c r="K69" s="55">
        <v>46</v>
      </c>
      <c r="L69" s="55">
        <f>I69*J69</f>
        <v>426.84782608695656</v>
      </c>
      <c r="M69" s="41">
        <v>92</v>
      </c>
      <c r="N69" s="41">
        <v>11</v>
      </c>
      <c r="O69" s="55">
        <f>IF(N69 &gt; 0,M69/N69,0)</f>
        <v>8.3636363636363633</v>
      </c>
      <c r="P69" s="41">
        <f>MIN($S69:CQ69)</f>
        <v>6</v>
      </c>
      <c r="Q69" s="41"/>
      <c r="R69" s="41">
        <v>11</v>
      </c>
      <c r="S69" s="48"/>
      <c r="T69" s="48"/>
      <c r="U69" s="48"/>
      <c r="V69" s="48"/>
      <c r="W69" s="48"/>
      <c r="X69" s="48">
        <v>9</v>
      </c>
      <c r="Y69" s="48"/>
      <c r="Z69" s="48"/>
      <c r="AA69" s="48"/>
      <c r="AB69" s="48"/>
      <c r="AC69" s="48">
        <v>8</v>
      </c>
      <c r="AD69" s="48"/>
      <c r="AE69" s="48"/>
      <c r="AF69" s="48"/>
      <c r="AG69" s="48"/>
      <c r="AH69" s="48"/>
      <c r="AI69" s="48"/>
      <c r="AJ69" s="48"/>
      <c r="AK69" s="48"/>
      <c r="AL69" s="48">
        <v>7</v>
      </c>
      <c r="AM69" s="48"/>
      <c r="AN69" s="48">
        <v>8</v>
      </c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>
        <v>10</v>
      </c>
      <c r="AZ69" s="48"/>
      <c r="BA69" s="48"/>
      <c r="BB69" s="48"/>
      <c r="BC69" s="48"/>
      <c r="BD69" s="48"/>
      <c r="BE69" s="48">
        <v>7</v>
      </c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>
        <v>10</v>
      </c>
      <c r="BQ69" s="48"/>
      <c r="BR69" s="48"/>
      <c r="BS69" s="48"/>
      <c r="BT69" s="48">
        <v>10</v>
      </c>
      <c r="BU69" s="48"/>
      <c r="BV69" s="48"/>
      <c r="BW69" s="48"/>
      <c r="BX69" s="48">
        <v>8</v>
      </c>
      <c r="BY69" s="48"/>
      <c r="BZ69" s="48">
        <v>9</v>
      </c>
      <c r="CA69" s="48"/>
      <c r="CB69" s="48"/>
      <c r="CC69" s="48"/>
      <c r="CD69" s="48"/>
      <c r="CE69" s="48">
        <v>6</v>
      </c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1">
        <v>58</v>
      </c>
    </row>
    <row r="70" spans="1:96" x14ac:dyDescent="0.2">
      <c r="A70" s="42" t="s">
        <v>669</v>
      </c>
      <c r="B70" s="39" t="s">
        <v>570</v>
      </c>
      <c r="C70" s="40" t="s">
        <v>37</v>
      </c>
      <c r="D70" s="40">
        <v>1937363878</v>
      </c>
      <c r="E70" s="41" t="s">
        <v>421</v>
      </c>
      <c r="F70" s="40" t="s">
        <v>404</v>
      </c>
      <c r="G70" s="40" t="s">
        <v>658</v>
      </c>
      <c r="H70" s="41">
        <f>MATCH(D70,Данные!$D$1:$D$65536,0)</f>
        <v>237</v>
      </c>
      <c r="I70" s="55">
        <v>417</v>
      </c>
      <c r="J70" s="55">
        <f>IF(K70 &gt; 0, MAX(K$12:K$375) / K70, 0)</f>
        <v>1.02</v>
      </c>
      <c r="K70" s="55">
        <v>50</v>
      </c>
      <c r="L70" s="55">
        <f>I70*J70</f>
        <v>425.34000000000003</v>
      </c>
      <c r="M70" s="41">
        <v>76</v>
      </c>
      <c r="N70" s="41">
        <v>9</v>
      </c>
      <c r="O70" s="55">
        <f>IF(N70 &gt; 0,M70/N70,0)</f>
        <v>8.4444444444444446</v>
      </c>
      <c r="P70" s="41">
        <f>MIN($S70:CQ70)</f>
        <v>7</v>
      </c>
      <c r="Q70" s="41"/>
      <c r="R70" s="41">
        <v>9</v>
      </c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>
        <v>8</v>
      </c>
      <c r="AE70" s="48"/>
      <c r="AF70" s="48"/>
      <c r="AG70" s="48"/>
      <c r="AH70" s="48">
        <v>10</v>
      </c>
      <c r="AI70" s="48"/>
      <c r="AJ70" s="48"/>
      <c r="AK70" s="48"/>
      <c r="AL70" s="48"/>
      <c r="AM70" s="48"/>
      <c r="AN70" s="48"/>
      <c r="AO70" s="48"/>
      <c r="AP70" s="48"/>
      <c r="AQ70" s="48">
        <v>7</v>
      </c>
      <c r="AR70" s="48"/>
      <c r="AS70" s="48"/>
      <c r="AT70" s="48"/>
      <c r="AU70" s="48"/>
      <c r="AV70" s="48"/>
      <c r="AW70" s="48"/>
      <c r="AX70" s="48"/>
      <c r="AY70" s="48"/>
      <c r="AZ70" s="48">
        <v>10</v>
      </c>
      <c r="BA70" s="48"/>
      <c r="BB70" s="48"/>
      <c r="BC70" s="48"/>
      <c r="BD70" s="48"/>
      <c r="BE70" s="48"/>
      <c r="BF70" s="48"/>
      <c r="BG70" s="48">
        <v>7</v>
      </c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>
        <v>8</v>
      </c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>
        <v>10</v>
      </c>
      <c r="CK70" s="48">
        <v>8</v>
      </c>
      <c r="CL70" s="48"/>
      <c r="CM70" s="48">
        <v>8</v>
      </c>
      <c r="CN70" s="48"/>
      <c r="CO70" s="48"/>
      <c r="CP70" s="48"/>
      <c r="CQ70" s="48"/>
      <c r="CR70" s="1">
        <v>59</v>
      </c>
    </row>
    <row r="71" spans="1:96" x14ac:dyDescent="0.2">
      <c r="A71" s="43"/>
      <c r="B71" s="39" t="s">
        <v>485</v>
      </c>
      <c r="C71" s="40" t="s">
        <v>121</v>
      </c>
      <c r="D71" s="40">
        <v>2162833425</v>
      </c>
      <c r="E71" s="41" t="s">
        <v>398</v>
      </c>
      <c r="F71" s="40" t="s">
        <v>404</v>
      </c>
      <c r="G71" s="40" t="s">
        <v>658</v>
      </c>
      <c r="H71" s="41">
        <f>MATCH(D71,Данные!$D$1:$D$65536,0)</f>
        <v>79</v>
      </c>
      <c r="I71" s="55">
        <v>417</v>
      </c>
      <c r="J71" s="55">
        <f>IF(K71 &gt; 0, MAX(K$12:K$375) / K71, 0)</f>
        <v>1.02</v>
      </c>
      <c r="K71" s="55">
        <v>50</v>
      </c>
      <c r="L71" s="55">
        <f>I71*J71</f>
        <v>425.34000000000003</v>
      </c>
      <c r="M71" s="41">
        <v>73</v>
      </c>
      <c r="N71" s="41">
        <v>9</v>
      </c>
      <c r="O71" s="55">
        <f>IF(N71 &gt; 0,M71/N71,0)</f>
        <v>8.1111111111111107</v>
      </c>
      <c r="P71" s="41">
        <f>MIN($S71:CQ71)</f>
        <v>6</v>
      </c>
      <c r="Q71" s="41"/>
      <c r="R71" s="41">
        <v>9</v>
      </c>
      <c r="S71" s="48"/>
      <c r="T71" s="48"/>
      <c r="U71" s="48"/>
      <c r="V71" s="48"/>
      <c r="W71" s="48">
        <v>6</v>
      </c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>
        <v>10</v>
      </c>
      <c r="AI71" s="48"/>
      <c r="AJ71" s="48"/>
      <c r="AK71" s="48"/>
      <c r="AL71" s="48"/>
      <c r="AM71" s="48"/>
      <c r="AN71" s="48"/>
      <c r="AO71" s="48">
        <v>7</v>
      </c>
      <c r="AP71" s="48"/>
      <c r="AQ71" s="48">
        <v>8</v>
      </c>
      <c r="AR71" s="48"/>
      <c r="AS71" s="48"/>
      <c r="AT71" s="48"/>
      <c r="AU71" s="48"/>
      <c r="AV71" s="48"/>
      <c r="AW71" s="48"/>
      <c r="AX71" s="48"/>
      <c r="AY71" s="48"/>
      <c r="AZ71" s="48">
        <v>10</v>
      </c>
      <c r="BA71" s="48"/>
      <c r="BB71" s="48"/>
      <c r="BC71" s="48"/>
      <c r="BD71" s="48"/>
      <c r="BE71" s="48"/>
      <c r="BF71" s="48"/>
      <c r="BG71" s="48"/>
      <c r="BH71" s="48"/>
      <c r="BI71" s="48">
        <v>10</v>
      </c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>
        <v>10</v>
      </c>
      <c r="CK71" s="48">
        <v>6</v>
      </c>
      <c r="CL71" s="48">
        <v>6</v>
      </c>
      <c r="CM71" s="48"/>
      <c r="CN71" s="48"/>
      <c r="CO71" s="48"/>
      <c r="CP71" s="48"/>
      <c r="CQ71" s="48"/>
      <c r="CR71" s="1">
        <v>60</v>
      </c>
    </row>
    <row r="72" spans="1:96" x14ac:dyDescent="0.2">
      <c r="A72" s="38">
        <v>61</v>
      </c>
      <c r="B72" s="39" t="s">
        <v>545</v>
      </c>
      <c r="C72" s="40" t="s">
        <v>139</v>
      </c>
      <c r="D72" s="40">
        <v>1940816199</v>
      </c>
      <c r="E72" s="41" t="s">
        <v>468</v>
      </c>
      <c r="F72" s="40" t="s">
        <v>471</v>
      </c>
      <c r="G72" s="40" t="s">
        <v>659</v>
      </c>
      <c r="H72" s="41">
        <f>MATCH(D72,Данные!$D$1:$D$65536,0)</f>
        <v>148</v>
      </c>
      <c r="I72" s="55">
        <v>382</v>
      </c>
      <c r="J72" s="55">
        <f>IF(K72 &gt; 0, MAX(K$12:K$375) / K72, 0)</f>
        <v>1.1086956521739131</v>
      </c>
      <c r="K72" s="55">
        <v>46</v>
      </c>
      <c r="L72" s="55">
        <f>I72*J72</f>
        <v>423.52173913043481</v>
      </c>
      <c r="M72" s="41">
        <v>90</v>
      </c>
      <c r="N72" s="41">
        <v>11</v>
      </c>
      <c r="O72" s="55">
        <f>IF(N72 &gt; 0,M72/N72,0)</f>
        <v>8.1818181818181817</v>
      </c>
      <c r="P72" s="41">
        <f>MIN($S72:CQ72)</f>
        <v>4</v>
      </c>
      <c r="Q72" s="41"/>
      <c r="R72" s="41">
        <v>11</v>
      </c>
      <c r="S72" s="48"/>
      <c r="T72" s="48"/>
      <c r="U72" s="48"/>
      <c r="V72" s="48"/>
      <c r="W72" s="48"/>
      <c r="X72" s="48">
        <v>9</v>
      </c>
      <c r="Y72" s="48"/>
      <c r="Z72" s="48"/>
      <c r="AA72" s="48"/>
      <c r="AB72" s="48"/>
      <c r="AC72" s="48">
        <v>8</v>
      </c>
      <c r="AD72" s="48"/>
      <c r="AE72" s="48"/>
      <c r="AF72" s="48"/>
      <c r="AG72" s="48"/>
      <c r="AH72" s="48"/>
      <c r="AI72" s="48"/>
      <c r="AJ72" s="48"/>
      <c r="AK72" s="48"/>
      <c r="AL72" s="48">
        <v>8</v>
      </c>
      <c r="AM72" s="48"/>
      <c r="AN72" s="48">
        <v>8</v>
      </c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>
        <v>8</v>
      </c>
      <c r="AZ72" s="48"/>
      <c r="BA72" s="48"/>
      <c r="BB72" s="48"/>
      <c r="BC72" s="48"/>
      <c r="BD72" s="48"/>
      <c r="BE72" s="48">
        <v>8</v>
      </c>
      <c r="BF72" s="48"/>
      <c r="BG72" s="48"/>
      <c r="BH72" s="48"/>
      <c r="BI72" s="48"/>
      <c r="BJ72" s="48"/>
      <c r="BK72" s="48">
        <v>8</v>
      </c>
      <c r="BL72" s="48"/>
      <c r="BM72" s="48"/>
      <c r="BN72" s="48"/>
      <c r="BO72" s="48"/>
      <c r="BP72" s="48">
        <v>10</v>
      </c>
      <c r="BQ72" s="48"/>
      <c r="BR72" s="48"/>
      <c r="BS72" s="48"/>
      <c r="BT72" s="48"/>
      <c r="BU72" s="48"/>
      <c r="BV72" s="48"/>
      <c r="BW72" s="48"/>
      <c r="BX72" s="48">
        <v>10</v>
      </c>
      <c r="BY72" s="48"/>
      <c r="BZ72" s="48">
        <v>9</v>
      </c>
      <c r="CA72" s="48"/>
      <c r="CB72" s="48"/>
      <c r="CC72" s="48"/>
      <c r="CD72" s="48"/>
      <c r="CE72" s="48">
        <v>4</v>
      </c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1">
        <v>61</v>
      </c>
    </row>
    <row r="73" spans="1:96" x14ac:dyDescent="0.2">
      <c r="A73" s="38">
        <v>62</v>
      </c>
      <c r="B73" s="39" t="s">
        <v>508</v>
      </c>
      <c r="C73" s="40" t="s">
        <v>57</v>
      </c>
      <c r="D73" s="40">
        <v>1937364220</v>
      </c>
      <c r="E73" s="41" t="s">
        <v>421</v>
      </c>
      <c r="F73" s="40" t="s">
        <v>404</v>
      </c>
      <c r="G73" s="40" t="s">
        <v>658</v>
      </c>
      <c r="H73" s="41">
        <f>MATCH(D73,Данные!$D$1:$D$65536,0)</f>
        <v>106</v>
      </c>
      <c r="I73" s="55">
        <v>415</v>
      </c>
      <c r="J73" s="55">
        <f>IF(K73 &gt; 0, MAX(K$12:K$375) / K73, 0)</f>
        <v>1.02</v>
      </c>
      <c r="K73" s="55">
        <v>50</v>
      </c>
      <c r="L73" s="55">
        <f>I73*J73</f>
        <v>423.3</v>
      </c>
      <c r="M73" s="41">
        <v>74</v>
      </c>
      <c r="N73" s="41">
        <v>9</v>
      </c>
      <c r="O73" s="55">
        <f>IF(N73 &gt; 0,M73/N73,0)</f>
        <v>8.2222222222222214</v>
      </c>
      <c r="P73" s="41">
        <f>MIN($S73:CQ73)</f>
        <v>6</v>
      </c>
      <c r="Q73" s="41"/>
      <c r="R73" s="41">
        <v>9</v>
      </c>
      <c r="S73" s="48"/>
      <c r="T73" s="48"/>
      <c r="U73" s="48"/>
      <c r="V73" s="48"/>
      <c r="W73" s="48">
        <v>6</v>
      </c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>
        <v>10</v>
      </c>
      <c r="AI73" s="48"/>
      <c r="AJ73" s="48"/>
      <c r="AK73" s="48"/>
      <c r="AL73" s="48"/>
      <c r="AM73" s="48"/>
      <c r="AN73" s="48"/>
      <c r="AO73" s="48"/>
      <c r="AP73" s="48"/>
      <c r="AQ73" s="48">
        <v>8</v>
      </c>
      <c r="AR73" s="48"/>
      <c r="AS73" s="48"/>
      <c r="AT73" s="48"/>
      <c r="AU73" s="48"/>
      <c r="AV73" s="48"/>
      <c r="AW73" s="48"/>
      <c r="AX73" s="48"/>
      <c r="AY73" s="48"/>
      <c r="AZ73" s="48">
        <v>9</v>
      </c>
      <c r="BA73" s="48"/>
      <c r="BB73" s="48"/>
      <c r="BC73" s="48"/>
      <c r="BD73" s="48"/>
      <c r="BE73" s="48"/>
      <c r="BF73" s="48"/>
      <c r="BG73" s="48"/>
      <c r="BH73" s="48"/>
      <c r="BI73" s="48">
        <v>9</v>
      </c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>
        <v>10</v>
      </c>
      <c r="CK73" s="48">
        <v>7</v>
      </c>
      <c r="CL73" s="48">
        <v>7</v>
      </c>
      <c r="CM73" s="48"/>
      <c r="CN73" s="48">
        <v>8</v>
      </c>
      <c r="CO73" s="48"/>
      <c r="CP73" s="48"/>
      <c r="CQ73" s="48"/>
      <c r="CR73" s="1">
        <v>62</v>
      </c>
    </row>
    <row r="74" spans="1:96" x14ac:dyDescent="0.2">
      <c r="A74" s="38">
        <v>63</v>
      </c>
      <c r="B74" s="39" t="s">
        <v>477</v>
      </c>
      <c r="C74" s="40" t="s">
        <v>126</v>
      </c>
      <c r="D74" s="40">
        <v>1941989160</v>
      </c>
      <c r="E74" s="41" t="s">
        <v>405</v>
      </c>
      <c r="F74" s="40" t="s">
        <v>404</v>
      </c>
      <c r="G74" s="40" t="s">
        <v>659</v>
      </c>
      <c r="H74" s="41">
        <f>MATCH(D74,Данные!$D$1:$D$65536,0)</f>
        <v>72</v>
      </c>
      <c r="I74" s="55">
        <v>414</v>
      </c>
      <c r="J74" s="55">
        <f>IF(K74 &gt; 0, MAX(K$12:K$375) / K74, 0)</f>
        <v>1.02</v>
      </c>
      <c r="K74" s="55">
        <v>50</v>
      </c>
      <c r="L74" s="55">
        <f>I74*J74</f>
        <v>422.28000000000003</v>
      </c>
      <c r="M74" s="41">
        <v>73</v>
      </c>
      <c r="N74" s="41">
        <v>9</v>
      </c>
      <c r="O74" s="55">
        <f>IF(N74 &gt; 0,M74/N74,0)</f>
        <v>8.1111111111111107</v>
      </c>
      <c r="P74" s="41">
        <f>MIN($S74:CQ74)</f>
        <v>6</v>
      </c>
      <c r="Q74" s="41"/>
      <c r="R74" s="41">
        <v>9</v>
      </c>
      <c r="S74" s="48"/>
      <c r="T74" s="48"/>
      <c r="U74" s="48"/>
      <c r="V74" s="48"/>
      <c r="W74" s="48">
        <v>8</v>
      </c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>
        <v>8</v>
      </c>
      <c r="AI74" s="48"/>
      <c r="AJ74" s="48"/>
      <c r="AK74" s="48"/>
      <c r="AL74" s="48"/>
      <c r="AM74" s="48"/>
      <c r="AN74" s="48"/>
      <c r="AO74" s="48">
        <v>8</v>
      </c>
      <c r="AP74" s="48"/>
      <c r="AQ74" s="48">
        <v>8</v>
      </c>
      <c r="AR74" s="48"/>
      <c r="AS74" s="48"/>
      <c r="AT74" s="48"/>
      <c r="AU74" s="48"/>
      <c r="AV74" s="48"/>
      <c r="AW74" s="48"/>
      <c r="AX74" s="48"/>
      <c r="AY74" s="48"/>
      <c r="AZ74" s="48">
        <v>9</v>
      </c>
      <c r="BA74" s="48"/>
      <c r="BB74" s="48"/>
      <c r="BC74" s="48"/>
      <c r="BD74" s="48"/>
      <c r="BE74" s="48"/>
      <c r="BF74" s="48"/>
      <c r="BG74" s="48"/>
      <c r="BH74" s="48"/>
      <c r="BI74" s="48">
        <v>10</v>
      </c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>
        <v>7</v>
      </c>
      <c r="CK74" s="48">
        <v>6</v>
      </c>
      <c r="CL74" s="48">
        <v>9</v>
      </c>
      <c r="CM74" s="48"/>
      <c r="CN74" s="48"/>
      <c r="CO74" s="48"/>
      <c r="CP74" s="48"/>
      <c r="CQ74" s="48"/>
      <c r="CR74" s="1">
        <v>63</v>
      </c>
    </row>
    <row r="75" spans="1:96" x14ac:dyDescent="0.2">
      <c r="A75" s="38">
        <v>64</v>
      </c>
      <c r="B75" s="39" t="s">
        <v>415</v>
      </c>
      <c r="C75" s="40" t="s">
        <v>154</v>
      </c>
      <c r="D75" s="40">
        <v>1937370565</v>
      </c>
      <c r="E75" s="41" t="s">
        <v>410</v>
      </c>
      <c r="F75" s="40" t="s">
        <v>412</v>
      </c>
      <c r="G75" s="40" t="s">
        <v>658</v>
      </c>
      <c r="H75" s="41">
        <f>MATCH(D75,Данные!$D$1:$D$65536,0)</f>
        <v>11</v>
      </c>
      <c r="I75" s="55">
        <v>364</v>
      </c>
      <c r="J75" s="55">
        <f>IF(K75 &gt; 0, MAX(K$12:K$375) / K75, 0)</f>
        <v>1.1590909090909092</v>
      </c>
      <c r="K75" s="55">
        <v>44</v>
      </c>
      <c r="L75" s="55">
        <f>I75*J75</f>
        <v>421.90909090909093</v>
      </c>
      <c r="M75" s="41">
        <v>67</v>
      </c>
      <c r="N75" s="41">
        <v>8</v>
      </c>
      <c r="O75" s="55">
        <f>IF(N75 &gt; 0,M75/N75,0)</f>
        <v>8.375</v>
      </c>
      <c r="P75" s="41">
        <f>MIN($S75:CQ75)</f>
        <v>7</v>
      </c>
      <c r="Q75" s="41"/>
      <c r="R75" s="41">
        <v>8</v>
      </c>
      <c r="S75" s="48">
        <v>8</v>
      </c>
      <c r="T75" s="48"/>
      <c r="U75" s="48">
        <v>10</v>
      </c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>
        <v>7</v>
      </c>
      <c r="AW75" s="48"/>
      <c r="AX75" s="48"/>
      <c r="AY75" s="48"/>
      <c r="AZ75" s="48">
        <v>8</v>
      </c>
      <c r="BA75" s="48"/>
      <c r="BB75" s="48"/>
      <c r="BC75" s="48"/>
      <c r="BD75" s="48"/>
      <c r="BE75" s="48"/>
      <c r="BF75" s="48"/>
      <c r="BG75" s="48"/>
      <c r="BH75" s="48">
        <v>8</v>
      </c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>
        <v>8</v>
      </c>
      <c r="CC75" s="48">
        <v>8</v>
      </c>
      <c r="CD75" s="48"/>
      <c r="CE75" s="48"/>
      <c r="CF75" s="48"/>
      <c r="CG75" s="48"/>
      <c r="CH75" s="48">
        <v>10</v>
      </c>
      <c r="CI75" s="48"/>
      <c r="CJ75" s="48"/>
      <c r="CK75" s="48"/>
      <c r="CL75" s="48"/>
      <c r="CM75" s="48"/>
      <c r="CN75" s="48"/>
      <c r="CO75" s="48"/>
      <c r="CP75" s="48"/>
      <c r="CQ75" s="48"/>
      <c r="CR75" s="1">
        <v>64</v>
      </c>
    </row>
    <row r="76" spans="1:96" x14ac:dyDescent="0.2">
      <c r="A76" s="38">
        <v>65</v>
      </c>
      <c r="B76" s="39" t="s">
        <v>450</v>
      </c>
      <c r="C76" s="40" t="s">
        <v>107</v>
      </c>
      <c r="D76" s="40">
        <v>1940816486</v>
      </c>
      <c r="E76" s="41" t="s">
        <v>424</v>
      </c>
      <c r="F76" s="40" t="s">
        <v>427</v>
      </c>
      <c r="G76" s="40" t="s">
        <v>659</v>
      </c>
      <c r="H76" s="41">
        <f>MATCH(D76,Данные!$D$1:$D$65536,0)</f>
        <v>42</v>
      </c>
      <c r="I76" s="55">
        <v>410</v>
      </c>
      <c r="J76" s="55">
        <f>IF(K76 &gt; 0, MAX(K$12:K$375) / K76, 0)</f>
        <v>1.02</v>
      </c>
      <c r="K76" s="55">
        <v>50</v>
      </c>
      <c r="L76" s="55">
        <f>I76*J76</f>
        <v>418.2</v>
      </c>
      <c r="M76" s="41">
        <v>73</v>
      </c>
      <c r="N76" s="41">
        <v>9</v>
      </c>
      <c r="O76" s="55">
        <f>IF(N76 &gt; 0,M76/N76,0)</f>
        <v>8.1111111111111107</v>
      </c>
      <c r="P76" s="41">
        <f>MIN($S76:CQ76)</f>
        <v>7</v>
      </c>
      <c r="Q76" s="41"/>
      <c r="R76" s="41">
        <v>9</v>
      </c>
      <c r="S76" s="48"/>
      <c r="T76" s="48">
        <v>7</v>
      </c>
      <c r="U76" s="48"/>
      <c r="V76" s="48"/>
      <c r="W76" s="48"/>
      <c r="X76" s="48"/>
      <c r="Y76" s="48"/>
      <c r="Z76" s="48">
        <v>8</v>
      </c>
      <c r="AA76" s="48"/>
      <c r="AB76" s="48"/>
      <c r="AC76" s="48"/>
      <c r="AD76" s="48"/>
      <c r="AE76" s="48"/>
      <c r="AF76" s="48"/>
      <c r="AG76" s="48">
        <v>8</v>
      </c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>
        <v>8</v>
      </c>
      <c r="AV76" s="48"/>
      <c r="AW76" s="48"/>
      <c r="AX76" s="48"/>
      <c r="AY76" s="48"/>
      <c r="AZ76" s="48">
        <v>8</v>
      </c>
      <c r="BA76" s="48"/>
      <c r="BB76" s="48"/>
      <c r="BC76" s="48"/>
      <c r="BD76" s="48"/>
      <c r="BE76" s="48"/>
      <c r="BF76" s="48"/>
      <c r="BG76" s="48"/>
      <c r="BH76" s="48"/>
      <c r="BI76" s="48"/>
      <c r="BJ76" s="48">
        <v>9</v>
      </c>
      <c r="BK76" s="48"/>
      <c r="BL76" s="48"/>
      <c r="BM76" s="48"/>
      <c r="BN76" s="48">
        <v>8</v>
      </c>
      <c r="BO76" s="48">
        <v>7</v>
      </c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>
        <v>10</v>
      </c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1">
        <v>65</v>
      </c>
    </row>
    <row r="77" spans="1:96" x14ac:dyDescent="0.2">
      <c r="A77" s="38">
        <v>66</v>
      </c>
      <c r="B77" s="39" t="s">
        <v>442</v>
      </c>
      <c r="C77" s="40" t="s">
        <v>167</v>
      </c>
      <c r="D77" s="40">
        <v>1937372866</v>
      </c>
      <c r="E77" s="41" t="s">
        <v>424</v>
      </c>
      <c r="F77" s="40" t="s">
        <v>427</v>
      </c>
      <c r="G77" s="40" t="s">
        <v>658</v>
      </c>
      <c r="H77" s="41">
        <f>MATCH(D77,Данные!$D$1:$D$65536,0)</f>
        <v>34</v>
      </c>
      <c r="I77" s="55">
        <v>409</v>
      </c>
      <c r="J77" s="55">
        <f>IF(K77 &gt; 0, MAX(K$12:K$375) / K77, 0)</f>
        <v>1.02</v>
      </c>
      <c r="K77" s="55">
        <v>50</v>
      </c>
      <c r="L77" s="55">
        <f>I77*J77</f>
        <v>417.18</v>
      </c>
      <c r="M77" s="41">
        <v>73</v>
      </c>
      <c r="N77" s="41">
        <v>9</v>
      </c>
      <c r="O77" s="55">
        <f>IF(N77 &gt; 0,M77/N77,0)</f>
        <v>8.1111111111111107</v>
      </c>
      <c r="P77" s="41">
        <f>MIN($S77:CQ77)</f>
        <v>6</v>
      </c>
      <c r="Q77" s="41"/>
      <c r="R77" s="41">
        <v>9</v>
      </c>
      <c r="S77" s="48"/>
      <c r="T77" s="48">
        <v>7</v>
      </c>
      <c r="U77" s="48"/>
      <c r="V77" s="48"/>
      <c r="W77" s="48"/>
      <c r="X77" s="48"/>
      <c r="Y77" s="48"/>
      <c r="Z77" s="48">
        <v>7</v>
      </c>
      <c r="AA77" s="48"/>
      <c r="AB77" s="48"/>
      <c r="AC77" s="48"/>
      <c r="AD77" s="48"/>
      <c r="AE77" s="48"/>
      <c r="AF77" s="48"/>
      <c r="AG77" s="48">
        <v>9</v>
      </c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>
        <v>7</v>
      </c>
      <c r="AV77" s="48"/>
      <c r="AW77" s="48"/>
      <c r="AX77" s="48"/>
      <c r="AY77" s="48"/>
      <c r="AZ77" s="48">
        <v>10</v>
      </c>
      <c r="BA77" s="48"/>
      <c r="BB77" s="48"/>
      <c r="BC77" s="48"/>
      <c r="BD77" s="48"/>
      <c r="BE77" s="48"/>
      <c r="BF77" s="48"/>
      <c r="BG77" s="48"/>
      <c r="BH77" s="48"/>
      <c r="BI77" s="48"/>
      <c r="BJ77" s="48">
        <v>9</v>
      </c>
      <c r="BK77" s="48"/>
      <c r="BL77" s="48"/>
      <c r="BM77" s="48"/>
      <c r="BN77" s="48">
        <v>9</v>
      </c>
      <c r="BO77" s="48">
        <v>6</v>
      </c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>
        <v>9</v>
      </c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1">
        <v>66</v>
      </c>
    </row>
    <row r="78" spans="1:96" x14ac:dyDescent="0.2">
      <c r="A78" s="38">
        <v>67</v>
      </c>
      <c r="B78" s="39" t="s">
        <v>448</v>
      </c>
      <c r="C78" s="40" t="s">
        <v>95</v>
      </c>
      <c r="D78" s="40">
        <v>1937372783</v>
      </c>
      <c r="E78" s="41" t="s">
        <v>424</v>
      </c>
      <c r="F78" s="40" t="s">
        <v>427</v>
      </c>
      <c r="G78" s="40" t="s">
        <v>658</v>
      </c>
      <c r="H78" s="41">
        <f>MATCH(D78,Данные!$D$1:$D$65536,0)</f>
        <v>40</v>
      </c>
      <c r="I78" s="55">
        <v>408</v>
      </c>
      <c r="J78" s="55">
        <f>IF(K78 &gt; 0, MAX(K$12:K$375) / K78, 0)</f>
        <v>1.02</v>
      </c>
      <c r="K78" s="55">
        <v>50</v>
      </c>
      <c r="L78" s="55">
        <f>I78*J78</f>
        <v>416.16</v>
      </c>
      <c r="M78" s="41">
        <v>72</v>
      </c>
      <c r="N78" s="41">
        <v>9</v>
      </c>
      <c r="O78" s="55">
        <f>IF(N78 &gt; 0,M78/N78,0)</f>
        <v>8</v>
      </c>
      <c r="P78" s="41">
        <f>MIN($S78:CQ78)</f>
        <v>6</v>
      </c>
      <c r="Q78" s="41"/>
      <c r="R78" s="41">
        <v>9</v>
      </c>
      <c r="S78" s="48"/>
      <c r="T78" s="48">
        <v>8</v>
      </c>
      <c r="U78" s="48"/>
      <c r="V78" s="48"/>
      <c r="W78" s="48"/>
      <c r="X78" s="48"/>
      <c r="Y78" s="48"/>
      <c r="Z78" s="48">
        <v>7</v>
      </c>
      <c r="AA78" s="48"/>
      <c r="AB78" s="48"/>
      <c r="AC78" s="48"/>
      <c r="AD78" s="48"/>
      <c r="AE78" s="48"/>
      <c r="AF78" s="48"/>
      <c r="AG78" s="48">
        <v>8</v>
      </c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>
        <v>8</v>
      </c>
      <c r="AV78" s="48"/>
      <c r="AW78" s="48"/>
      <c r="AX78" s="48"/>
      <c r="AY78" s="48"/>
      <c r="AZ78" s="48">
        <v>8</v>
      </c>
      <c r="BA78" s="48"/>
      <c r="BB78" s="48"/>
      <c r="BC78" s="48"/>
      <c r="BD78" s="48"/>
      <c r="BE78" s="48"/>
      <c r="BF78" s="48"/>
      <c r="BG78" s="48"/>
      <c r="BH78" s="48"/>
      <c r="BI78" s="48"/>
      <c r="BJ78" s="48">
        <v>9</v>
      </c>
      <c r="BK78" s="48"/>
      <c r="BL78" s="48"/>
      <c r="BM78" s="48"/>
      <c r="BN78" s="48"/>
      <c r="BO78" s="48">
        <v>8</v>
      </c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8"/>
      <c r="CG78" s="48">
        <v>10</v>
      </c>
      <c r="CH78" s="48"/>
      <c r="CI78" s="48"/>
      <c r="CJ78" s="48"/>
      <c r="CK78" s="48"/>
      <c r="CL78" s="48"/>
      <c r="CM78" s="48"/>
      <c r="CN78" s="48">
        <v>6</v>
      </c>
      <c r="CO78" s="48"/>
      <c r="CP78" s="48"/>
      <c r="CQ78" s="48"/>
      <c r="CR78" s="1">
        <v>67</v>
      </c>
    </row>
    <row r="79" spans="1:96" x14ac:dyDescent="0.2">
      <c r="A79" s="38">
        <v>68</v>
      </c>
      <c r="B79" s="39" t="s">
        <v>495</v>
      </c>
      <c r="C79" s="40" t="s">
        <v>134</v>
      </c>
      <c r="D79" s="40">
        <v>1941989134</v>
      </c>
      <c r="E79" s="41" t="s">
        <v>405</v>
      </c>
      <c r="F79" s="40" t="s">
        <v>404</v>
      </c>
      <c r="G79" s="40" t="s">
        <v>659</v>
      </c>
      <c r="H79" s="41">
        <f>MATCH(D79,Данные!$D$1:$D$65536,0)</f>
        <v>90</v>
      </c>
      <c r="I79" s="55">
        <v>407</v>
      </c>
      <c r="J79" s="55">
        <f>IF(K79 &gt; 0, MAX(K$12:K$375) / K79, 0)</f>
        <v>1.02</v>
      </c>
      <c r="K79" s="55">
        <v>50</v>
      </c>
      <c r="L79" s="55">
        <f>I79*J79</f>
        <v>415.14</v>
      </c>
      <c r="M79" s="41">
        <v>72</v>
      </c>
      <c r="N79" s="41">
        <v>9</v>
      </c>
      <c r="O79" s="55">
        <f>IF(N79 &gt; 0,M79/N79,0)</f>
        <v>8</v>
      </c>
      <c r="P79" s="41">
        <f>MIN($S79:CQ79)</f>
        <v>6</v>
      </c>
      <c r="Q79" s="41"/>
      <c r="R79" s="41">
        <v>9</v>
      </c>
      <c r="S79" s="48"/>
      <c r="T79" s="48"/>
      <c r="U79" s="48"/>
      <c r="V79" s="48"/>
      <c r="W79" s="48">
        <v>8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>
        <v>8</v>
      </c>
      <c r="AI79" s="48"/>
      <c r="AJ79" s="48"/>
      <c r="AK79" s="48"/>
      <c r="AL79" s="48"/>
      <c r="AM79" s="48"/>
      <c r="AN79" s="48"/>
      <c r="AO79" s="48">
        <v>9</v>
      </c>
      <c r="AP79" s="48"/>
      <c r="AQ79" s="48">
        <v>9</v>
      </c>
      <c r="AR79" s="48"/>
      <c r="AS79" s="48"/>
      <c r="AT79" s="48"/>
      <c r="AU79" s="48"/>
      <c r="AV79" s="48"/>
      <c r="AW79" s="48"/>
      <c r="AX79" s="48"/>
      <c r="AY79" s="48"/>
      <c r="AZ79" s="48">
        <v>9</v>
      </c>
      <c r="BA79" s="48"/>
      <c r="BB79" s="48"/>
      <c r="BC79" s="48"/>
      <c r="BD79" s="48"/>
      <c r="BE79" s="48"/>
      <c r="BF79" s="48"/>
      <c r="BG79" s="48"/>
      <c r="BH79" s="48"/>
      <c r="BI79" s="48">
        <v>10</v>
      </c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>
        <v>7</v>
      </c>
      <c r="CK79" s="48">
        <v>6</v>
      </c>
      <c r="CL79" s="48">
        <v>6</v>
      </c>
      <c r="CM79" s="48"/>
      <c r="CN79" s="48"/>
      <c r="CO79" s="48"/>
      <c r="CP79" s="48"/>
      <c r="CQ79" s="48"/>
      <c r="CR79" s="1">
        <v>68</v>
      </c>
    </row>
    <row r="80" spans="1:96" x14ac:dyDescent="0.2">
      <c r="A80" s="38">
        <v>69</v>
      </c>
      <c r="B80" s="39" t="s">
        <v>543</v>
      </c>
      <c r="C80" s="40" t="s">
        <v>193</v>
      </c>
      <c r="D80" s="40">
        <v>1940816171</v>
      </c>
      <c r="E80" s="41" t="s">
        <v>468</v>
      </c>
      <c r="F80" s="40" t="s">
        <v>471</v>
      </c>
      <c r="G80" s="40" t="s">
        <v>659</v>
      </c>
      <c r="H80" s="41">
        <f>MATCH(D80,Данные!$D$1:$D$65536,0)</f>
        <v>146</v>
      </c>
      <c r="I80" s="55">
        <v>396</v>
      </c>
      <c r="J80" s="55">
        <f>IF(K80 &gt; 0, MAX(K$12:K$375) / K80, 0)</f>
        <v>1.0408163265306123</v>
      </c>
      <c r="K80" s="55">
        <v>49</v>
      </c>
      <c r="L80" s="55">
        <f>I80*J80</f>
        <v>412.16326530612247</v>
      </c>
      <c r="M80" s="41">
        <v>97</v>
      </c>
      <c r="N80" s="41">
        <v>12</v>
      </c>
      <c r="O80" s="55">
        <f>IF(N80 &gt; 0,M80/N80,0)</f>
        <v>8.0833333333333339</v>
      </c>
      <c r="P80" s="41">
        <f>MIN($S80:CQ80)</f>
        <v>6</v>
      </c>
      <c r="Q80" s="41"/>
      <c r="R80" s="41">
        <v>12</v>
      </c>
      <c r="S80" s="48"/>
      <c r="T80" s="48"/>
      <c r="U80" s="48"/>
      <c r="V80" s="48"/>
      <c r="W80" s="48"/>
      <c r="X80" s="48">
        <v>9</v>
      </c>
      <c r="Y80" s="48"/>
      <c r="Z80" s="48"/>
      <c r="AA80" s="48"/>
      <c r="AB80" s="48"/>
      <c r="AC80" s="48">
        <v>8</v>
      </c>
      <c r="AD80" s="48"/>
      <c r="AE80" s="48"/>
      <c r="AF80" s="48"/>
      <c r="AG80" s="48"/>
      <c r="AH80" s="48"/>
      <c r="AI80" s="48"/>
      <c r="AJ80" s="48"/>
      <c r="AK80" s="48"/>
      <c r="AL80" s="48">
        <v>7</v>
      </c>
      <c r="AM80" s="48"/>
      <c r="AN80" s="48">
        <v>9</v>
      </c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>
        <v>6</v>
      </c>
      <c r="AZ80" s="48"/>
      <c r="BA80" s="48"/>
      <c r="BB80" s="48"/>
      <c r="BC80" s="48"/>
      <c r="BD80" s="48"/>
      <c r="BE80" s="48">
        <v>8</v>
      </c>
      <c r="BF80" s="48"/>
      <c r="BG80" s="48"/>
      <c r="BH80" s="48"/>
      <c r="BI80" s="48"/>
      <c r="BJ80" s="48"/>
      <c r="BK80" s="48">
        <v>9</v>
      </c>
      <c r="BL80" s="48"/>
      <c r="BM80" s="48"/>
      <c r="BN80" s="48"/>
      <c r="BO80" s="48"/>
      <c r="BP80" s="48">
        <v>6</v>
      </c>
      <c r="BQ80" s="48"/>
      <c r="BR80" s="48">
        <v>10</v>
      </c>
      <c r="BS80" s="48"/>
      <c r="BT80" s="48"/>
      <c r="BU80" s="48"/>
      <c r="BV80" s="48"/>
      <c r="BW80" s="48"/>
      <c r="BX80" s="48">
        <v>10</v>
      </c>
      <c r="BY80" s="48"/>
      <c r="BZ80" s="48">
        <v>8</v>
      </c>
      <c r="CA80" s="48"/>
      <c r="CB80" s="48"/>
      <c r="CC80" s="48"/>
      <c r="CD80" s="48"/>
      <c r="CE80" s="48">
        <v>7</v>
      </c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1">
        <v>69</v>
      </c>
    </row>
    <row r="81" spans="1:96" x14ac:dyDescent="0.2">
      <c r="A81" s="38">
        <v>70</v>
      </c>
      <c r="B81" s="39" t="s">
        <v>466</v>
      </c>
      <c r="C81" s="40" t="s">
        <v>60</v>
      </c>
      <c r="D81" s="40">
        <v>1937371161</v>
      </c>
      <c r="E81" s="41" t="s">
        <v>410</v>
      </c>
      <c r="F81" s="40" t="s">
        <v>412</v>
      </c>
      <c r="G81" s="40" t="s">
        <v>658</v>
      </c>
      <c r="H81" s="41">
        <f>MATCH(D81,Данные!$D$1:$D$65536,0)</f>
        <v>64</v>
      </c>
      <c r="I81" s="55">
        <v>355</v>
      </c>
      <c r="J81" s="55">
        <f>IF(K81 &gt; 0, MAX(K$12:K$375) / K81, 0)</f>
        <v>1.1590909090909092</v>
      </c>
      <c r="K81" s="55">
        <v>44</v>
      </c>
      <c r="L81" s="55">
        <f>I81*J81</f>
        <v>411.47727272727275</v>
      </c>
      <c r="M81" s="41">
        <v>65</v>
      </c>
      <c r="N81" s="41">
        <v>8</v>
      </c>
      <c r="O81" s="55">
        <f>IF(N81 &gt; 0,M81/N81,0)</f>
        <v>8.125</v>
      </c>
      <c r="P81" s="41">
        <f>MIN($S81:CQ81)</f>
        <v>6</v>
      </c>
      <c r="Q81" s="41"/>
      <c r="R81" s="41">
        <v>8</v>
      </c>
      <c r="S81" s="48"/>
      <c r="T81" s="48"/>
      <c r="U81" s="48">
        <v>10</v>
      </c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>
        <v>8</v>
      </c>
      <c r="AW81" s="48"/>
      <c r="AX81" s="48"/>
      <c r="AY81" s="48"/>
      <c r="AZ81" s="48">
        <v>8</v>
      </c>
      <c r="BA81" s="48"/>
      <c r="BB81" s="48"/>
      <c r="BC81" s="48">
        <v>8</v>
      </c>
      <c r="BD81" s="48"/>
      <c r="BE81" s="48"/>
      <c r="BF81" s="48"/>
      <c r="BG81" s="48"/>
      <c r="BH81" s="48">
        <v>8</v>
      </c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>
        <v>7</v>
      </c>
      <c r="CC81" s="48">
        <v>6</v>
      </c>
      <c r="CD81" s="48"/>
      <c r="CE81" s="48"/>
      <c r="CF81" s="48"/>
      <c r="CG81" s="48"/>
      <c r="CH81" s="48">
        <v>10</v>
      </c>
      <c r="CI81" s="48"/>
      <c r="CJ81" s="48"/>
      <c r="CK81" s="48"/>
      <c r="CL81" s="48"/>
      <c r="CM81" s="48"/>
      <c r="CN81" s="48"/>
      <c r="CO81" s="48"/>
      <c r="CP81" s="48"/>
      <c r="CQ81" s="48"/>
      <c r="CR81" s="1">
        <v>70</v>
      </c>
    </row>
    <row r="82" spans="1:96" x14ac:dyDescent="0.2">
      <c r="A82" s="42" t="s">
        <v>670</v>
      </c>
      <c r="B82" s="39" t="s">
        <v>541</v>
      </c>
      <c r="C82" s="40" t="s">
        <v>163</v>
      </c>
      <c r="D82" s="40">
        <v>1940816117</v>
      </c>
      <c r="E82" s="41" t="s">
        <v>468</v>
      </c>
      <c r="F82" s="40" t="s">
        <v>471</v>
      </c>
      <c r="G82" s="40" t="s">
        <v>659</v>
      </c>
      <c r="H82" s="41">
        <f>MATCH(D82,Данные!$D$1:$D$65536,0)</f>
        <v>143</v>
      </c>
      <c r="I82" s="55">
        <v>371</v>
      </c>
      <c r="J82" s="55">
        <f>IF(K82 &gt; 0, MAX(K$12:K$375) / K82, 0)</f>
        <v>1.1086956521739131</v>
      </c>
      <c r="K82" s="55">
        <v>46</v>
      </c>
      <c r="L82" s="55">
        <f>I82*J82</f>
        <v>411.32608695652175</v>
      </c>
      <c r="M82" s="41">
        <v>88</v>
      </c>
      <c r="N82" s="41">
        <v>11</v>
      </c>
      <c r="O82" s="55">
        <f>IF(N82 &gt; 0,M82/N82,0)</f>
        <v>8</v>
      </c>
      <c r="P82" s="41">
        <f>MIN($S82:CQ82)</f>
        <v>6</v>
      </c>
      <c r="Q82" s="41"/>
      <c r="R82" s="41">
        <v>11</v>
      </c>
      <c r="S82" s="48"/>
      <c r="T82" s="48"/>
      <c r="U82" s="48"/>
      <c r="V82" s="48"/>
      <c r="W82" s="48"/>
      <c r="X82" s="48">
        <v>8</v>
      </c>
      <c r="Y82" s="48"/>
      <c r="Z82" s="48"/>
      <c r="AA82" s="48"/>
      <c r="AB82" s="48"/>
      <c r="AC82" s="48">
        <v>8</v>
      </c>
      <c r="AD82" s="48"/>
      <c r="AE82" s="48"/>
      <c r="AF82" s="48"/>
      <c r="AG82" s="48"/>
      <c r="AH82" s="48"/>
      <c r="AI82" s="48"/>
      <c r="AJ82" s="48"/>
      <c r="AK82" s="48"/>
      <c r="AL82" s="48">
        <v>6</v>
      </c>
      <c r="AM82" s="48"/>
      <c r="AN82" s="48">
        <v>9</v>
      </c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>
        <v>8</v>
      </c>
      <c r="AZ82" s="48"/>
      <c r="BA82" s="48"/>
      <c r="BB82" s="48">
        <v>9</v>
      </c>
      <c r="BC82" s="48"/>
      <c r="BD82" s="48"/>
      <c r="BE82" s="48">
        <v>8</v>
      </c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>
        <v>6</v>
      </c>
      <c r="BQ82" s="48"/>
      <c r="BR82" s="48"/>
      <c r="BS82" s="48"/>
      <c r="BT82" s="48"/>
      <c r="BU82" s="48"/>
      <c r="BV82" s="48"/>
      <c r="BW82" s="48"/>
      <c r="BX82" s="48">
        <v>10</v>
      </c>
      <c r="BY82" s="48"/>
      <c r="BZ82" s="48">
        <v>9</v>
      </c>
      <c r="CA82" s="48"/>
      <c r="CB82" s="48"/>
      <c r="CC82" s="48"/>
      <c r="CD82" s="48"/>
      <c r="CE82" s="48">
        <v>7</v>
      </c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1">
        <v>71</v>
      </c>
    </row>
    <row r="83" spans="1:96" x14ac:dyDescent="0.2">
      <c r="A83" s="43"/>
      <c r="B83" s="39" t="s">
        <v>556</v>
      </c>
      <c r="C83" s="40" t="s">
        <v>191</v>
      </c>
      <c r="D83" s="40">
        <v>1937366407</v>
      </c>
      <c r="E83" s="41" t="s">
        <v>468</v>
      </c>
      <c r="F83" s="40" t="s">
        <v>471</v>
      </c>
      <c r="G83" s="40" t="s">
        <v>658</v>
      </c>
      <c r="H83" s="41">
        <f>MATCH(D83,Данные!$D$1:$D$65536,0)</f>
        <v>159</v>
      </c>
      <c r="I83" s="55">
        <v>371</v>
      </c>
      <c r="J83" s="55">
        <f>IF(K83 &gt; 0, MAX(K$12:K$375) / K83, 0)</f>
        <v>1.1086956521739131</v>
      </c>
      <c r="K83" s="55">
        <v>46</v>
      </c>
      <c r="L83" s="55">
        <f>I83*J83</f>
        <v>411.32608695652175</v>
      </c>
      <c r="M83" s="41">
        <v>86</v>
      </c>
      <c r="N83" s="41">
        <v>11</v>
      </c>
      <c r="O83" s="55">
        <f>IF(N83 &gt; 0,M83/N83,0)</f>
        <v>7.8181818181818183</v>
      </c>
      <c r="P83" s="41">
        <f>MIN($S83:CQ83)</f>
        <v>4</v>
      </c>
      <c r="Q83" s="41"/>
      <c r="R83" s="41">
        <v>11</v>
      </c>
      <c r="S83" s="48"/>
      <c r="T83" s="48"/>
      <c r="U83" s="48"/>
      <c r="V83" s="48"/>
      <c r="W83" s="48"/>
      <c r="X83" s="48">
        <v>9</v>
      </c>
      <c r="Y83" s="48"/>
      <c r="Z83" s="48"/>
      <c r="AA83" s="48"/>
      <c r="AB83" s="48"/>
      <c r="AC83" s="48">
        <v>9</v>
      </c>
      <c r="AD83" s="48"/>
      <c r="AE83" s="48"/>
      <c r="AF83" s="48"/>
      <c r="AG83" s="48"/>
      <c r="AH83" s="48"/>
      <c r="AI83" s="48"/>
      <c r="AJ83" s="48"/>
      <c r="AK83" s="48"/>
      <c r="AL83" s="48">
        <v>4</v>
      </c>
      <c r="AM83" s="48"/>
      <c r="AN83" s="48">
        <v>9</v>
      </c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>
        <v>8</v>
      </c>
      <c r="AZ83" s="48"/>
      <c r="BA83" s="48"/>
      <c r="BB83" s="48"/>
      <c r="BC83" s="48"/>
      <c r="BD83" s="48"/>
      <c r="BE83" s="48">
        <v>9</v>
      </c>
      <c r="BF83" s="48"/>
      <c r="BG83" s="48"/>
      <c r="BH83" s="48"/>
      <c r="BI83" s="48"/>
      <c r="BJ83" s="48"/>
      <c r="BK83" s="48">
        <v>8</v>
      </c>
      <c r="BL83" s="48"/>
      <c r="BM83" s="48"/>
      <c r="BN83" s="48"/>
      <c r="BO83" s="48"/>
      <c r="BP83" s="48">
        <v>9</v>
      </c>
      <c r="BQ83" s="48"/>
      <c r="BR83" s="48"/>
      <c r="BS83" s="48"/>
      <c r="BT83" s="48"/>
      <c r="BU83" s="48"/>
      <c r="BV83" s="48"/>
      <c r="BW83" s="48"/>
      <c r="BX83" s="48">
        <v>8</v>
      </c>
      <c r="BY83" s="48"/>
      <c r="BZ83" s="48">
        <v>8</v>
      </c>
      <c r="CA83" s="48"/>
      <c r="CB83" s="48"/>
      <c r="CC83" s="48"/>
      <c r="CD83" s="48"/>
      <c r="CE83" s="48">
        <v>5</v>
      </c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1">
        <v>72</v>
      </c>
    </row>
    <row r="84" spans="1:96" x14ac:dyDescent="0.2">
      <c r="A84" s="38">
        <v>73</v>
      </c>
      <c r="B84" s="39" t="s">
        <v>571</v>
      </c>
      <c r="C84" s="40" t="s">
        <v>151</v>
      </c>
      <c r="D84" s="40">
        <v>1937363798</v>
      </c>
      <c r="E84" s="41" t="s">
        <v>398</v>
      </c>
      <c r="F84" s="40" t="s">
        <v>404</v>
      </c>
      <c r="G84" s="40" t="s">
        <v>658</v>
      </c>
      <c r="H84" s="41">
        <f>MATCH(D84,Данные!$D$1:$D$65536,0)</f>
        <v>239</v>
      </c>
      <c r="I84" s="55">
        <v>402</v>
      </c>
      <c r="J84" s="55">
        <f>IF(K84 &gt; 0, MAX(K$12:K$375) / K84, 0)</f>
        <v>1.02</v>
      </c>
      <c r="K84" s="55">
        <v>50</v>
      </c>
      <c r="L84" s="55">
        <f>I84*J84</f>
        <v>410.04</v>
      </c>
      <c r="M84" s="41">
        <v>73</v>
      </c>
      <c r="N84" s="41">
        <v>9</v>
      </c>
      <c r="O84" s="55">
        <f>IF(N84 &gt; 0,M84/N84,0)</f>
        <v>8.1111111111111107</v>
      </c>
      <c r="P84" s="41">
        <f>MIN($S84:CQ84)</f>
        <v>6</v>
      </c>
      <c r="Q84" s="41"/>
      <c r="R84" s="41">
        <v>9</v>
      </c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>
        <v>8</v>
      </c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>
        <v>8</v>
      </c>
      <c r="AR84" s="48"/>
      <c r="AS84" s="48"/>
      <c r="AT84" s="48"/>
      <c r="AU84" s="48"/>
      <c r="AV84" s="48"/>
      <c r="AW84" s="48"/>
      <c r="AX84" s="48"/>
      <c r="AY84" s="48"/>
      <c r="AZ84" s="48">
        <v>10</v>
      </c>
      <c r="BA84" s="48"/>
      <c r="BB84" s="48"/>
      <c r="BC84" s="48"/>
      <c r="BD84" s="48"/>
      <c r="BE84" s="48"/>
      <c r="BF84" s="48"/>
      <c r="BG84" s="48">
        <v>7</v>
      </c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>
        <v>8</v>
      </c>
      <c r="BZ84" s="48"/>
      <c r="CA84" s="48"/>
      <c r="CB84" s="48"/>
      <c r="CC84" s="48"/>
      <c r="CD84" s="48">
        <v>7</v>
      </c>
      <c r="CE84" s="48"/>
      <c r="CF84" s="48"/>
      <c r="CG84" s="48"/>
      <c r="CH84" s="48"/>
      <c r="CI84" s="48"/>
      <c r="CJ84" s="48">
        <v>10</v>
      </c>
      <c r="CK84" s="48">
        <v>6</v>
      </c>
      <c r="CL84" s="48">
        <v>9</v>
      </c>
      <c r="CM84" s="48"/>
      <c r="CN84" s="48"/>
      <c r="CO84" s="48"/>
      <c r="CP84" s="48"/>
      <c r="CQ84" s="48"/>
      <c r="CR84" s="1">
        <v>73</v>
      </c>
    </row>
    <row r="85" spans="1:96" x14ac:dyDescent="0.2">
      <c r="A85" s="38">
        <v>74</v>
      </c>
      <c r="B85" s="39" t="s">
        <v>519</v>
      </c>
      <c r="C85" s="40" t="s">
        <v>171</v>
      </c>
      <c r="D85" s="40">
        <v>1937363561</v>
      </c>
      <c r="E85" s="41" t="s">
        <v>398</v>
      </c>
      <c r="F85" s="40" t="s">
        <v>404</v>
      </c>
      <c r="G85" s="40" t="s">
        <v>658</v>
      </c>
      <c r="H85" s="41">
        <f>MATCH(D85,Данные!$D$1:$D$65536,0)</f>
        <v>118</v>
      </c>
      <c r="I85" s="55">
        <v>401</v>
      </c>
      <c r="J85" s="55">
        <f>IF(K85 &gt; 0, MAX(K$12:K$375) / K85, 0)</f>
        <v>1.02</v>
      </c>
      <c r="K85" s="55">
        <v>50</v>
      </c>
      <c r="L85" s="55">
        <f>I85*J85</f>
        <v>409.02</v>
      </c>
      <c r="M85" s="41">
        <v>72</v>
      </c>
      <c r="N85" s="41">
        <v>9</v>
      </c>
      <c r="O85" s="55">
        <f>IF(N85 &gt; 0,M85/N85,0)</f>
        <v>8</v>
      </c>
      <c r="P85" s="41">
        <f>MIN($S85:CQ85)</f>
        <v>6</v>
      </c>
      <c r="Q85" s="41"/>
      <c r="R85" s="41">
        <v>9</v>
      </c>
      <c r="S85" s="48"/>
      <c r="T85" s="48"/>
      <c r="U85" s="48"/>
      <c r="V85" s="48"/>
      <c r="W85" s="48">
        <v>7</v>
      </c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>
        <v>8</v>
      </c>
      <c r="AI85" s="48"/>
      <c r="AJ85" s="48"/>
      <c r="AK85" s="48"/>
      <c r="AL85" s="48"/>
      <c r="AM85" s="48"/>
      <c r="AN85" s="48"/>
      <c r="AO85" s="48"/>
      <c r="AP85" s="48"/>
      <c r="AQ85" s="48">
        <v>8</v>
      </c>
      <c r="AR85" s="48"/>
      <c r="AS85" s="48"/>
      <c r="AT85" s="48"/>
      <c r="AU85" s="48"/>
      <c r="AV85" s="48"/>
      <c r="AW85" s="48"/>
      <c r="AX85" s="48"/>
      <c r="AY85" s="48"/>
      <c r="AZ85" s="48">
        <v>10</v>
      </c>
      <c r="BA85" s="48"/>
      <c r="BB85" s="48"/>
      <c r="BC85" s="48"/>
      <c r="BD85" s="48"/>
      <c r="BE85" s="48"/>
      <c r="BF85" s="48"/>
      <c r="BG85" s="48">
        <v>7</v>
      </c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>
        <v>10</v>
      </c>
      <c r="CK85" s="48">
        <v>8</v>
      </c>
      <c r="CL85" s="48">
        <v>8</v>
      </c>
      <c r="CM85" s="48"/>
      <c r="CN85" s="48"/>
      <c r="CO85" s="48">
        <v>6</v>
      </c>
      <c r="CP85" s="48"/>
      <c r="CQ85" s="48"/>
      <c r="CR85" s="1">
        <v>74</v>
      </c>
    </row>
    <row r="86" spans="1:96" x14ac:dyDescent="0.2">
      <c r="A86" s="42" t="s">
        <v>671</v>
      </c>
      <c r="B86" s="39" t="s">
        <v>614</v>
      </c>
      <c r="C86" s="40" t="s">
        <v>264</v>
      </c>
      <c r="D86" s="40">
        <v>2574060073</v>
      </c>
      <c r="E86" s="41" t="s">
        <v>424</v>
      </c>
      <c r="F86" s="40" t="s">
        <v>427</v>
      </c>
      <c r="G86" s="40" t="s">
        <v>658</v>
      </c>
      <c r="H86" s="41">
        <f>MATCH(D86,Данные!$D$1:$D$65536,0)</f>
        <v>611</v>
      </c>
      <c r="I86" s="55">
        <v>24</v>
      </c>
      <c r="J86" s="55">
        <f>IF(K86 &gt; 0, MAX(K$12:K$375) / K86, 0)</f>
        <v>17</v>
      </c>
      <c r="K86" s="55">
        <v>3</v>
      </c>
      <c r="L86" s="55">
        <f>I86*J86</f>
        <v>408</v>
      </c>
      <c r="M86" s="41">
        <v>8</v>
      </c>
      <c r="N86" s="41">
        <v>1</v>
      </c>
      <c r="O86" s="55">
        <f>IF(N86 &gt; 0,M86/N86,0)</f>
        <v>8</v>
      </c>
      <c r="P86" s="41">
        <f>MIN($S86:CQ86)</f>
        <v>8</v>
      </c>
      <c r="Q86" s="41"/>
      <c r="R86" s="41">
        <v>1</v>
      </c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>
        <v>8</v>
      </c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  <c r="CQ86" s="48"/>
      <c r="CR86" s="1">
        <v>75</v>
      </c>
    </row>
    <row r="87" spans="1:96" x14ac:dyDescent="0.2">
      <c r="A87" s="43"/>
      <c r="B87" s="39" t="s">
        <v>425</v>
      </c>
      <c r="C87" s="40" t="s">
        <v>188</v>
      </c>
      <c r="D87" s="40">
        <v>1937372945</v>
      </c>
      <c r="E87" s="41" t="s">
        <v>424</v>
      </c>
      <c r="F87" s="40" t="s">
        <v>427</v>
      </c>
      <c r="G87" s="40" t="s">
        <v>658</v>
      </c>
      <c r="H87" s="41">
        <f>MATCH(D87,Данные!$D$1:$D$65536,0)</f>
        <v>19</v>
      </c>
      <c r="I87" s="55">
        <v>400</v>
      </c>
      <c r="J87" s="55">
        <f>IF(K87 &gt; 0, MAX(K$12:K$375) / K87, 0)</f>
        <v>1.02</v>
      </c>
      <c r="K87" s="55">
        <v>50</v>
      </c>
      <c r="L87" s="55">
        <f>I87*J87</f>
        <v>408</v>
      </c>
      <c r="M87" s="41">
        <v>71</v>
      </c>
      <c r="N87" s="41">
        <v>9</v>
      </c>
      <c r="O87" s="55">
        <f>IF(N87 &gt; 0,M87/N87,0)</f>
        <v>7.8888888888888893</v>
      </c>
      <c r="P87" s="41">
        <f>MIN($S87:CQ87)</f>
        <v>6</v>
      </c>
      <c r="Q87" s="41"/>
      <c r="R87" s="41">
        <v>9</v>
      </c>
      <c r="S87" s="48"/>
      <c r="T87" s="48">
        <v>8</v>
      </c>
      <c r="U87" s="48"/>
      <c r="V87" s="48"/>
      <c r="W87" s="48"/>
      <c r="X87" s="48"/>
      <c r="Y87" s="48"/>
      <c r="Z87" s="48">
        <v>8</v>
      </c>
      <c r="AA87" s="48"/>
      <c r="AB87" s="48"/>
      <c r="AC87" s="48"/>
      <c r="AD87" s="48"/>
      <c r="AE87" s="48"/>
      <c r="AF87" s="48"/>
      <c r="AG87" s="48">
        <v>9</v>
      </c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>
        <v>8</v>
      </c>
      <c r="AV87" s="48"/>
      <c r="AW87" s="48"/>
      <c r="AX87" s="48"/>
      <c r="AY87" s="48"/>
      <c r="AZ87" s="48">
        <v>9</v>
      </c>
      <c r="BA87" s="48"/>
      <c r="BB87" s="48"/>
      <c r="BC87" s="48"/>
      <c r="BD87" s="48"/>
      <c r="BE87" s="48"/>
      <c r="BF87" s="48"/>
      <c r="BG87" s="48"/>
      <c r="BH87" s="48"/>
      <c r="BI87" s="48"/>
      <c r="BJ87" s="48">
        <v>8</v>
      </c>
      <c r="BK87" s="48"/>
      <c r="BL87" s="48"/>
      <c r="BM87" s="48"/>
      <c r="BN87" s="48"/>
      <c r="BO87" s="48">
        <v>6</v>
      </c>
      <c r="BP87" s="48"/>
      <c r="BQ87" s="48"/>
      <c r="BR87" s="48"/>
      <c r="BS87" s="48"/>
      <c r="BT87" s="48"/>
      <c r="BU87" s="48"/>
      <c r="BV87" s="48"/>
      <c r="BW87" s="48">
        <v>6</v>
      </c>
      <c r="BX87" s="48"/>
      <c r="BY87" s="48"/>
      <c r="BZ87" s="48"/>
      <c r="CA87" s="48"/>
      <c r="CB87" s="48"/>
      <c r="CC87" s="48"/>
      <c r="CD87" s="48"/>
      <c r="CE87" s="48"/>
      <c r="CF87" s="48"/>
      <c r="CG87" s="48">
        <v>9</v>
      </c>
      <c r="CH87" s="48"/>
      <c r="CI87" s="48"/>
      <c r="CJ87" s="48"/>
      <c r="CK87" s="48"/>
      <c r="CL87" s="48"/>
      <c r="CM87" s="48"/>
      <c r="CN87" s="48"/>
      <c r="CO87" s="48"/>
      <c r="CP87" s="48"/>
      <c r="CQ87" s="48"/>
      <c r="CR87" s="1">
        <v>76</v>
      </c>
    </row>
    <row r="88" spans="1:96" x14ac:dyDescent="0.2">
      <c r="A88" s="43"/>
      <c r="B88" s="39" t="s">
        <v>528</v>
      </c>
      <c r="C88" s="40" t="s">
        <v>96</v>
      </c>
      <c r="D88" s="40">
        <v>1937366160</v>
      </c>
      <c r="E88" s="41" t="s">
        <v>468</v>
      </c>
      <c r="F88" s="40" t="s">
        <v>471</v>
      </c>
      <c r="G88" s="40" t="s">
        <v>658</v>
      </c>
      <c r="H88" s="41">
        <f>MATCH(D88,Данные!$D$1:$D$65536,0)</f>
        <v>127</v>
      </c>
      <c r="I88" s="55">
        <v>360</v>
      </c>
      <c r="J88" s="55">
        <f>IF(K88 &gt; 0, MAX(K$12:K$375) / K88, 0)</f>
        <v>1.1333333333333333</v>
      </c>
      <c r="K88" s="55">
        <v>45</v>
      </c>
      <c r="L88" s="55">
        <f>I88*J88</f>
        <v>408</v>
      </c>
      <c r="M88" s="41">
        <v>86</v>
      </c>
      <c r="N88" s="41">
        <v>11</v>
      </c>
      <c r="O88" s="55">
        <f>IF(N88 &gt; 0,M88/N88,0)</f>
        <v>7.8181818181818183</v>
      </c>
      <c r="P88" s="41">
        <f>MIN($S88:CQ88)</f>
        <v>6</v>
      </c>
      <c r="Q88" s="41"/>
      <c r="R88" s="41">
        <v>11</v>
      </c>
      <c r="S88" s="48"/>
      <c r="T88" s="48"/>
      <c r="U88" s="48"/>
      <c r="V88" s="48"/>
      <c r="W88" s="48"/>
      <c r="X88" s="48">
        <v>8</v>
      </c>
      <c r="Y88" s="48"/>
      <c r="Z88" s="48"/>
      <c r="AA88" s="48"/>
      <c r="AB88" s="48"/>
      <c r="AC88" s="48">
        <v>8</v>
      </c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>
        <v>6</v>
      </c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>
        <v>10</v>
      </c>
      <c r="AZ88" s="48"/>
      <c r="BA88" s="48"/>
      <c r="BB88" s="48">
        <v>9</v>
      </c>
      <c r="BC88" s="48"/>
      <c r="BD88" s="48"/>
      <c r="BE88" s="48">
        <v>8</v>
      </c>
      <c r="BF88" s="48"/>
      <c r="BG88" s="48"/>
      <c r="BH88" s="48"/>
      <c r="BI88" s="48"/>
      <c r="BJ88" s="48"/>
      <c r="BK88" s="48">
        <v>8</v>
      </c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>
        <v>10</v>
      </c>
      <c r="BY88" s="48"/>
      <c r="BZ88" s="48">
        <v>7</v>
      </c>
      <c r="CA88" s="48"/>
      <c r="CB88" s="48"/>
      <c r="CC88" s="48"/>
      <c r="CD88" s="48"/>
      <c r="CE88" s="48">
        <v>6</v>
      </c>
      <c r="CF88" s="48"/>
      <c r="CG88" s="48"/>
      <c r="CH88" s="48"/>
      <c r="CI88" s="48"/>
      <c r="CJ88" s="48"/>
      <c r="CK88" s="48"/>
      <c r="CL88" s="48"/>
      <c r="CM88" s="48"/>
      <c r="CN88" s="48"/>
      <c r="CO88" s="48">
        <v>6</v>
      </c>
      <c r="CP88" s="48"/>
      <c r="CQ88" s="48"/>
      <c r="CR88" s="1">
        <v>77</v>
      </c>
    </row>
    <row r="89" spans="1:96" x14ac:dyDescent="0.2">
      <c r="A89" s="38">
        <v>78</v>
      </c>
      <c r="B89" s="39" t="s">
        <v>440</v>
      </c>
      <c r="C89" s="40" t="s">
        <v>174</v>
      </c>
      <c r="D89" s="40">
        <v>1937372893</v>
      </c>
      <c r="E89" s="41" t="s">
        <v>424</v>
      </c>
      <c r="F89" s="40" t="s">
        <v>427</v>
      </c>
      <c r="G89" s="40" t="s">
        <v>658</v>
      </c>
      <c r="H89" s="41">
        <f>MATCH(D89,Данные!$D$1:$D$65536,0)</f>
        <v>32</v>
      </c>
      <c r="I89" s="55">
        <v>399</v>
      </c>
      <c r="J89" s="55">
        <f>IF(K89 &gt; 0, MAX(K$12:K$375) / K89, 0)</f>
        <v>1.02</v>
      </c>
      <c r="K89" s="55">
        <v>50</v>
      </c>
      <c r="L89" s="55">
        <f>I89*J89</f>
        <v>406.98</v>
      </c>
      <c r="M89" s="41">
        <v>72</v>
      </c>
      <c r="N89" s="41">
        <v>9</v>
      </c>
      <c r="O89" s="55">
        <f>IF(N89 &gt; 0,M89/N89,0)</f>
        <v>8</v>
      </c>
      <c r="P89" s="41">
        <f>MIN($S89:CQ89)</f>
        <v>6</v>
      </c>
      <c r="Q89" s="41"/>
      <c r="R89" s="41">
        <v>9</v>
      </c>
      <c r="S89" s="48"/>
      <c r="T89" s="48">
        <v>8</v>
      </c>
      <c r="U89" s="48"/>
      <c r="V89" s="48"/>
      <c r="W89" s="48"/>
      <c r="X89" s="48"/>
      <c r="Y89" s="48"/>
      <c r="Z89" s="48">
        <v>9</v>
      </c>
      <c r="AA89" s="48"/>
      <c r="AB89" s="48"/>
      <c r="AC89" s="48"/>
      <c r="AD89" s="48"/>
      <c r="AE89" s="48"/>
      <c r="AF89" s="48"/>
      <c r="AG89" s="48">
        <v>8</v>
      </c>
      <c r="AH89" s="48"/>
      <c r="AI89" s="48"/>
      <c r="AJ89" s="48"/>
      <c r="AK89" s="48"/>
      <c r="AL89" s="48"/>
      <c r="AM89" s="48"/>
      <c r="AN89" s="48"/>
      <c r="AO89" s="48"/>
      <c r="AP89" s="48">
        <v>9</v>
      </c>
      <c r="AQ89" s="48"/>
      <c r="AR89" s="48"/>
      <c r="AS89" s="48"/>
      <c r="AT89" s="48"/>
      <c r="AU89" s="48">
        <v>6</v>
      </c>
      <c r="AV89" s="48"/>
      <c r="AW89" s="48"/>
      <c r="AX89" s="48"/>
      <c r="AY89" s="48"/>
      <c r="AZ89" s="48">
        <v>8</v>
      </c>
      <c r="BA89" s="48"/>
      <c r="BB89" s="48"/>
      <c r="BC89" s="48"/>
      <c r="BD89" s="48"/>
      <c r="BE89" s="48"/>
      <c r="BF89" s="48"/>
      <c r="BG89" s="48"/>
      <c r="BH89" s="48"/>
      <c r="BI89" s="48"/>
      <c r="BJ89" s="48">
        <v>8</v>
      </c>
      <c r="BK89" s="48"/>
      <c r="BL89" s="48"/>
      <c r="BM89" s="48"/>
      <c r="BN89" s="48"/>
      <c r="BO89" s="48">
        <v>8</v>
      </c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>
        <v>8</v>
      </c>
      <c r="CH89" s="48"/>
      <c r="CI89" s="48"/>
      <c r="CJ89" s="48"/>
      <c r="CK89" s="48"/>
      <c r="CL89" s="48"/>
      <c r="CM89" s="48"/>
      <c r="CN89" s="48"/>
      <c r="CO89" s="48"/>
      <c r="CP89" s="48"/>
      <c r="CQ89" s="48"/>
      <c r="CR89" s="1">
        <v>78</v>
      </c>
    </row>
    <row r="90" spans="1:96" x14ac:dyDescent="0.2">
      <c r="A90" s="42" t="s">
        <v>672</v>
      </c>
      <c r="B90" s="39" t="s">
        <v>408</v>
      </c>
      <c r="C90" s="40" t="s">
        <v>111</v>
      </c>
      <c r="D90" s="40">
        <v>1940815800</v>
      </c>
      <c r="E90" s="41" t="s">
        <v>405</v>
      </c>
      <c r="F90" s="40" t="s">
        <v>404</v>
      </c>
      <c r="G90" s="40" t="s">
        <v>658</v>
      </c>
      <c r="H90" s="41">
        <f>MATCH(D90,Данные!$D$1:$D$65536,0)</f>
        <v>6</v>
      </c>
      <c r="I90" s="55">
        <v>398</v>
      </c>
      <c r="J90" s="55">
        <f>IF(K90 &gt; 0, MAX(K$12:K$375) / K90, 0)</f>
        <v>1.02</v>
      </c>
      <c r="K90" s="55">
        <v>50</v>
      </c>
      <c r="L90" s="55">
        <f>I90*J90</f>
        <v>405.96</v>
      </c>
      <c r="M90" s="41">
        <v>72</v>
      </c>
      <c r="N90" s="41">
        <v>9</v>
      </c>
      <c r="O90" s="55">
        <f>IF(N90 &gt; 0,M90/N90,0)</f>
        <v>8</v>
      </c>
      <c r="P90" s="41">
        <f>MIN($S90:CQ90)</f>
        <v>7</v>
      </c>
      <c r="Q90" s="41"/>
      <c r="R90" s="41">
        <v>9</v>
      </c>
      <c r="S90" s="48">
        <v>7</v>
      </c>
      <c r="T90" s="48"/>
      <c r="U90" s="48"/>
      <c r="V90" s="48"/>
      <c r="W90" s="48">
        <v>8</v>
      </c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>
        <v>7</v>
      </c>
      <c r="AR90" s="48"/>
      <c r="AS90" s="48">
        <v>8</v>
      </c>
      <c r="AT90" s="48"/>
      <c r="AU90" s="48"/>
      <c r="AV90" s="48"/>
      <c r="AW90" s="48"/>
      <c r="AX90" s="48"/>
      <c r="AY90" s="48"/>
      <c r="AZ90" s="48">
        <v>9</v>
      </c>
      <c r="BA90" s="48"/>
      <c r="BB90" s="48"/>
      <c r="BC90" s="48"/>
      <c r="BD90" s="48"/>
      <c r="BE90" s="48"/>
      <c r="BF90" s="48"/>
      <c r="BG90" s="48">
        <v>7</v>
      </c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>
        <v>9</v>
      </c>
      <c r="CK90" s="48">
        <v>8</v>
      </c>
      <c r="CL90" s="48">
        <v>9</v>
      </c>
      <c r="CM90" s="48"/>
      <c r="CN90" s="48"/>
      <c r="CO90" s="48"/>
      <c r="CP90" s="48"/>
      <c r="CQ90" s="48"/>
      <c r="CR90" s="1">
        <v>79</v>
      </c>
    </row>
    <row r="91" spans="1:96" x14ac:dyDescent="0.2">
      <c r="A91" s="43"/>
      <c r="B91" s="39" t="s">
        <v>516</v>
      </c>
      <c r="C91" s="40" t="s">
        <v>189</v>
      </c>
      <c r="D91" s="40">
        <v>1937363495</v>
      </c>
      <c r="E91" s="41" t="s">
        <v>398</v>
      </c>
      <c r="F91" s="40" t="s">
        <v>404</v>
      </c>
      <c r="G91" s="40" t="s">
        <v>658</v>
      </c>
      <c r="H91" s="41">
        <f>MATCH(D91,Данные!$D$1:$D$65536,0)</f>
        <v>115</v>
      </c>
      <c r="I91" s="55">
        <v>398</v>
      </c>
      <c r="J91" s="55">
        <f>IF(K91 &gt; 0, MAX(K$12:K$375) / K91, 0)</f>
        <v>1.02</v>
      </c>
      <c r="K91" s="55">
        <v>50</v>
      </c>
      <c r="L91" s="55">
        <f>I91*J91</f>
        <v>405.96</v>
      </c>
      <c r="M91" s="41">
        <v>71</v>
      </c>
      <c r="N91" s="41">
        <v>9</v>
      </c>
      <c r="O91" s="55">
        <f>IF(N91 &gt; 0,M91/N91,0)</f>
        <v>7.8888888888888893</v>
      </c>
      <c r="P91" s="41">
        <f>MIN($S91:CQ91)</f>
        <v>6</v>
      </c>
      <c r="Q91" s="41"/>
      <c r="R91" s="41">
        <v>9</v>
      </c>
      <c r="S91" s="48"/>
      <c r="T91" s="48"/>
      <c r="U91" s="48"/>
      <c r="V91" s="48"/>
      <c r="W91" s="48">
        <v>8</v>
      </c>
      <c r="X91" s="48"/>
      <c r="Y91" s="48"/>
      <c r="Z91" s="48"/>
      <c r="AA91" s="48"/>
      <c r="AB91" s="48"/>
      <c r="AC91" s="48"/>
      <c r="AD91" s="48"/>
      <c r="AE91" s="48">
        <v>6</v>
      </c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>
        <v>8</v>
      </c>
      <c r="AR91" s="48"/>
      <c r="AS91" s="48">
        <v>8</v>
      </c>
      <c r="AT91" s="48"/>
      <c r="AU91" s="48"/>
      <c r="AV91" s="48"/>
      <c r="AW91" s="48"/>
      <c r="AX91" s="48"/>
      <c r="AY91" s="48"/>
      <c r="AZ91" s="48">
        <v>8</v>
      </c>
      <c r="BA91" s="48"/>
      <c r="BB91" s="48"/>
      <c r="BC91" s="48"/>
      <c r="BD91" s="48"/>
      <c r="BE91" s="48"/>
      <c r="BF91" s="48"/>
      <c r="BG91" s="48"/>
      <c r="BH91" s="48"/>
      <c r="BI91" s="48">
        <v>8</v>
      </c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>
        <v>7</v>
      </c>
      <c r="CE91" s="48"/>
      <c r="CF91" s="48"/>
      <c r="CG91" s="48"/>
      <c r="CH91" s="48"/>
      <c r="CI91" s="48"/>
      <c r="CJ91" s="48"/>
      <c r="CK91" s="48">
        <v>9</v>
      </c>
      <c r="CL91" s="48">
        <v>9</v>
      </c>
      <c r="CM91" s="48"/>
      <c r="CN91" s="48"/>
      <c r="CO91" s="48"/>
      <c r="CP91" s="48"/>
      <c r="CQ91" s="48"/>
      <c r="CR91" s="1">
        <v>80</v>
      </c>
    </row>
    <row r="92" spans="1:96" x14ac:dyDescent="0.2">
      <c r="A92" s="42" t="s">
        <v>673</v>
      </c>
      <c r="B92" s="39" t="s">
        <v>515</v>
      </c>
      <c r="C92" s="40" t="s">
        <v>46</v>
      </c>
      <c r="D92" s="40">
        <v>1937363441</v>
      </c>
      <c r="E92" s="41" t="s">
        <v>421</v>
      </c>
      <c r="F92" s="40" t="s">
        <v>404</v>
      </c>
      <c r="G92" s="40" t="s">
        <v>658</v>
      </c>
      <c r="H92" s="41">
        <f>MATCH(D92,Данные!$D$1:$D$65536,0)</f>
        <v>113</v>
      </c>
      <c r="I92" s="55">
        <v>397</v>
      </c>
      <c r="J92" s="55">
        <f>IF(K92 &gt; 0, MAX(K$12:K$375) / K92, 0)</f>
        <v>1.02</v>
      </c>
      <c r="K92" s="55">
        <v>50</v>
      </c>
      <c r="L92" s="55">
        <f>I92*J92</f>
        <v>404.94</v>
      </c>
      <c r="M92" s="41">
        <v>72</v>
      </c>
      <c r="N92" s="41">
        <v>9</v>
      </c>
      <c r="O92" s="55">
        <f>IF(N92 &gt; 0,M92/N92,0)</f>
        <v>8</v>
      </c>
      <c r="P92" s="41">
        <f>MIN($S92:CQ92)</f>
        <v>6</v>
      </c>
      <c r="Q92" s="41"/>
      <c r="R92" s="41">
        <v>9</v>
      </c>
      <c r="S92" s="48"/>
      <c r="T92" s="48"/>
      <c r="U92" s="48"/>
      <c r="V92" s="48"/>
      <c r="W92" s="48">
        <v>8</v>
      </c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>
        <v>10</v>
      </c>
      <c r="AI92" s="48"/>
      <c r="AJ92" s="48"/>
      <c r="AK92" s="48"/>
      <c r="AL92" s="48"/>
      <c r="AM92" s="48"/>
      <c r="AN92" s="48"/>
      <c r="AO92" s="48"/>
      <c r="AP92" s="48"/>
      <c r="AQ92" s="48">
        <v>7</v>
      </c>
      <c r="AR92" s="48"/>
      <c r="AS92" s="48"/>
      <c r="AT92" s="48"/>
      <c r="AU92" s="48"/>
      <c r="AV92" s="48"/>
      <c r="AW92" s="48"/>
      <c r="AX92" s="48"/>
      <c r="AY92" s="48"/>
      <c r="AZ92" s="48">
        <v>7</v>
      </c>
      <c r="BA92" s="48"/>
      <c r="BB92" s="48"/>
      <c r="BC92" s="48"/>
      <c r="BD92" s="48"/>
      <c r="BE92" s="48"/>
      <c r="BF92" s="48"/>
      <c r="BG92" s="48"/>
      <c r="BH92" s="48"/>
      <c r="BI92" s="48">
        <v>8</v>
      </c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>
        <v>8</v>
      </c>
      <c r="CG92" s="48"/>
      <c r="CH92" s="48"/>
      <c r="CI92" s="48"/>
      <c r="CJ92" s="48">
        <v>9</v>
      </c>
      <c r="CK92" s="48">
        <v>6</v>
      </c>
      <c r="CL92" s="48">
        <v>9</v>
      </c>
      <c r="CM92" s="48"/>
      <c r="CN92" s="48"/>
      <c r="CO92" s="48"/>
      <c r="CP92" s="48"/>
      <c r="CQ92" s="48"/>
      <c r="CR92" s="1">
        <v>81</v>
      </c>
    </row>
    <row r="93" spans="1:96" x14ac:dyDescent="0.2">
      <c r="A93" s="43"/>
      <c r="B93" s="39" t="s">
        <v>587</v>
      </c>
      <c r="C93" s="40" t="s">
        <v>47</v>
      </c>
      <c r="D93" s="40">
        <v>1937363535</v>
      </c>
      <c r="E93" s="41" t="s">
        <v>421</v>
      </c>
      <c r="F93" s="40" t="s">
        <v>404</v>
      </c>
      <c r="G93" s="40" t="s">
        <v>658</v>
      </c>
      <c r="H93" s="41">
        <f>MATCH(D93,Данные!$D$1:$D$65536,0)</f>
        <v>269</v>
      </c>
      <c r="I93" s="55">
        <v>397</v>
      </c>
      <c r="J93" s="55">
        <f>IF(K93 &gt; 0, MAX(K$12:K$375) / K93, 0)</f>
        <v>1.02</v>
      </c>
      <c r="K93" s="55">
        <v>50</v>
      </c>
      <c r="L93" s="55">
        <f>I93*J93</f>
        <v>404.94</v>
      </c>
      <c r="M93" s="41">
        <v>71</v>
      </c>
      <c r="N93" s="41">
        <v>9</v>
      </c>
      <c r="O93" s="55">
        <f>IF(N93 &gt; 0,M93/N93,0)</f>
        <v>7.8888888888888893</v>
      </c>
      <c r="P93" s="41">
        <f>MIN($S93:CQ93)</f>
        <v>5</v>
      </c>
      <c r="Q93" s="41"/>
      <c r="R93" s="41">
        <v>9</v>
      </c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>
        <v>6</v>
      </c>
      <c r="AF93" s="48"/>
      <c r="AG93" s="48"/>
      <c r="AH93" s="48">
        <v>10</v>
      </c>
      <c r="AI93" s="48"/>
      <c r="AJ93" s="48"/>
      <c r="AK93" s="48">
        <v>9</v>
      </c>
      <c r="AL93" s="48"/>
      <c r="AM93" s="48"/>
      <c r="AN93" s="48"/>
      <c r="AO93" s="48"/>
      <c r="AP93" s="48"/>
      <c r="AQ93" s="48">
        <v>7</v>
      </c>
      <c r="AR93" s="48"/>
      <c r="AS93" s="48"/>
      <c r="AT93" s="48"/>
      <c r="AU93" s="48"/>
      <c r="AV93" s="48"/>
      <c r="AW93" s="48"/>
      <c r="AX93" s="48"/>
      <c r="AY93" s="48"/>
      <c r="AZ93" s="48">
        <v>8</v>
      </c>
      <c r="BA93" s="48"/>
      <c r="BB93" s="48"/>
      <c r="BC93" s="48"/>
      <c r="BD93" s="48"/>
      <c r="BE93" s="48"/>
      <c r="BF93" s="48"/>
      <c r="BG93" s="48">
        <v>7</v>
      </c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>
        <v>10</v>
      </c>
      <c r="CK93" s="48">
        <v>9</v>
      </c>
      <c r="CL93" s="48"/>
      <c r="CM93" s="48"/>
      <c r="CN93" s="48">
        <v>5</v>
      </c>
      <c r="CO93" s="48"/>
      <c r="CP93" s="48"/>
      <c r="CQ93" s="48"/>
      <c r="CR93" s="1">
        <v>82</v>
      </c>
    </row>
    <row r="94" spans="1:96" x14ac:dyDescent="0.2">
      <c r="A94" s="43"/>
      <c r="B94" s="39" t="s">
        <v>594</v>
      </c>
      <c r="C94" s="40" t="s">
        <v>152</v>
      </c>
      <c r="D94" s="40">
        <v>1937363469</v>
      </c>
      <c r="E94" s="41" t="s">
        <v>398</v>
      </c>
      <c r="F94" s="40" t="s">
        <v>404</v>
      </c>
      <c r="G94" s="40" t="s">
        <v>658</v>
      </c>
      <c r="H94" s="41">
        <f>MATCH(D94,Данные!$D$1:$D$65536,0)</f>
        <v>307</v>
      </c>
      <c r="I94" s="55">
        <v>397</v>
      </c>
      <c r="J94" s="55">
        <f>IF(K94 &gt; 0, MAX(K$12:K$375) / K94, 0)</f>
        <v>1.02</v>
      </c>
      <c r="K94" s="55">
        <v>50</v>
      </c>
      <c r="L94" s="55">
        <f>I94*J94</f>
        <v>404.94</v>
      </c>
      <c r="M94" s="41">
        <v>71</v>
      </c>
      <c r="N94" s="41">
        <v>9</v>
      </c>
      <c r="O94" s="55">
        <f>IF(N94 &gt; 0,M94/N94,0)</f>
        <v>7.8888888888888893</v>
      </c>
      <c r="P94" s="41">
        <f>MIN($S94:CQ94)</f>
        <v>5</v>
      </c>
      <c r="Q94" s="41"/>
      <c r="R94" s="41">
        <v>9</v>
      </c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>
        <v>10</v>
      </c>
      <c r="AI94" s="48"/>
      <c r="AJ94" s="48"/>
      <c r="AK94" s="48"/>
      <c r="AL94" s="48"/>
      <c r="AM94" s="48"/>
      <c r="AN94" s="48"/>
      <c r="AO94" s="48"/>
      <c r="AP94" s="48"/>
      <c r="AQ94" s="48">
        <v>7</v>
      </c>
      <c r="AR94" s="48"/>
      <c r="AS94" s="48">
        <v>8</v>
      </c>
      <c r="AT94" s="48"/>
      <c r="AU94" s="48"/>
      <c r="AV94" s="48"/>
      <c r="AW94" s="48"/>
      <c r="AX94" s="48"/>
      <c r="AY94" s="48"/>
      <c r="AZ94" s="48">
        <v>9</v>
      </c>
      <c r="BA94" s="48"/>
      <c r="BB94" s="48"/>
      <c r="BC94" s="48"/>
      <c r="BD94" s="48"/>
      <c r="BE94" s="48"/>
      <c r="BF94" s="48"/>
      <c r="BG94" s="48">
        <v>7</v>
      </c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>
        <v>5</v>
      </c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>
        <v>10</v>
      </c>
      <c r="CK94" s="48">
        <v>8</v>
      </c>
      <c r="CL94" s="48">
        <v>7</v>
      </c>
      <c r="CM94" s="48"/>
      <c r="CN94" s="48"/>
      <c r="CO94" s="48"/>
      <c r="CP94" s="48"/>
      <c r="CQ94" s="48"/>
      <c r="CR94" s="1">
        <v>83</v>
      </c>
    </row>
    <row r="95" spans="1:96" x14ac:dyDescent="0.2">
      <c r="A95" s="38">
        <v>84</v>
      </c>
      <c r="B95" s="39" t="s">
        <v>502</v>
      </c>
      <c r="C95" s="40" t="s">
        <v>190</v>
      </c>
      <c r="D95" s="40">
        <v>1937364016</v>
      </c>
      <c r="E95" s="41" t="s">
        <v>398</v>
      </c>
      <c r="F95" s="40" t="s">
        <v>404</v>
      </c>
      <c r="G95" s="40" t="s">
        <v>658</v>
      </c>
      <c r="H95" s="41">
        <f>MATCH(D95,Данные!$D$1:$D$65536,0)</f>
        <v>98</v>
      </c>
      <c r="I95" s="55">
        <v>396</v>
      </c>
      <c r="J95" s="55">
        <f>IF(K95 &gt; 0, MAX(K$12:K$375) / K95, 0)</f>
        <v>1.02</v>
      </c>
      <c r="K95" s="55">
        <v>50</v>
      </c>
      <c r="L95" s="55">
        <f>I95*J95</f>
        <v>403.92</v>
      </c>
      <c r="M95" s="41">
        <v>72</v>
      </c>
      <c r="N95" s="41">
        <v>9</v>
      </c>
      <c r="O95" s="55">
        <f>IF(N95 &gt; 0,M95/N95,0)</f>
        <v>8</v>
      </c>
      <c r="P95" s="41">
        <f>MIN($S95:CQ95)</f>
        <v>6</v>
      </c>
      <c r="Q95" s="41"/>
      <c r="R95" s="41">
        <v>9</v>
      </c>
      <c r="S95" s="48"/>
      <c r="T95" s="48"/>
      <c r="U95" s="48"/>
      <c r="V95" s="48"/>
      <c r="W95" s="48">
        <v>8</v>
      </c>
      <c r="X95" s="48"/>
      <c r="Y95" s="48"/>
      <c r="Z95" s="48"/>
      <c r="AA95" s="48"/>
      <c r="AB95" s="48"/>
      <c r="AC95" s="48"/>
      <c r="AD95" s="48">
        <v>8</v>
      </c>
      <c r="AE95" s="48"/>
      <c r="AF95" s="48">
        <v>8</v>
      </c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>
        <v>10</v>
      </c>
      <c r="BA95" s="48"/>
      <c r="BB95" s="48"/>
      <c r="BC95" s="48"/>
      <c r="BD95" s="48"/>
      <c r="BE95" s="48"/>
      <c r="BF95" s="48"/>
      <c r="BG95" s="48">
        <v>7</v>
      </c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>
        <v>6</v>
      </c>
      <c r="BT95" s="48"/>
      <c r="BU95" s="48"/>
      <c r="BV95" s="48"/>
      <c r="BW95" s="48"/>
      <c r="BX95" s="48"/>
      <c r="BY95" s="48">
        <v>8</v>
      </c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>
        <v>10</v>
      </c>
      <c r="CK95" s="48">
        <v>7</v>
      </c>
      <c r="CL95" s="48"/>
      <c r="CM95" s="48"/>
      <c r="CN95" s="48"/>
      <c r="CO95" s="48"/>
      <c r="CP95" s="48"/>
      <c r="CQ95" s="48"/>
      <c r="CR95" s="1">
        <v>84</v>
      </c>
    </row>
    <row r="96" spans="1:96" x14ac:dyDescent="0.2">
      <c r="A96" s="38">
        <v>85</v>
      </c>
      <c r="B96" s="39" t="s">
        <v>536</v>
      </c>
      <c r="C96" s="40" t="s">
        <v>195</v>
      </c>
      <c r="D96" s="40">
        <v>1959612809</v>
      </c>
      <c r="E96" s="41" t="s">
        <v>468</v>
      </c>
      <c r="F96" s="40" t="s">
        <v>471</v>
      </c>
      <c r="G96" s="40" t="s">
        <v>658</v>
      </c>
      <c r="H96" s="41">
        <f>MATCH(D96,Данные!$D$1:$D$65536,0)</f>
        <v>137</v>
      </c>
      <c r="I96" s="55">
        <v>348</v>
      </c>
      <c r="J96" s="55">
        <f>IF(K96 &gt; 0, MAX(K$12:K$375) / K96, 0)</f>
        <v>1.1590909090909092</v>
      </c>
      <c r="K96" s="55">
        <v>44</v>
      </c>
      <c r="L96" s="55">
        <f>I96*J96</f>
        <v>403.36363636363637</v>
      </c>
      <c r="M96" s="41">
        <v>72</v>
      </c>
      <c r="N96" s="41">
        <v>9</v>
      </c>
      <c r="O96" s="55">
        <f>IF(N96 &gt; 0,M96/N96,0)</f>
        <v>8</v>
      </c>
      <c r="P96" s="41">
        <f>MIN($S96:CQ96)</f>
        <v>5</v>
      </c>
      <c r="Q96" s="41"/>
      <c r="R96" s="41">
        <v>9</v>
      </c>
      <c r="S96" s="48"/>
      <c r="T96" s="48"/>
      <c r="U96" s="48"/>
      <c r="V96" s="48"/>
      <c r="W96" s="48"/>
      <c r="X96" s="48">
        <v>7</v>
      </c>
      <c r="Y96" s="48"/>
      <c r="Z96" s="48"/>
      <c r="AA96" s="48"/>
      <c r="AB96" s="48"/>
      <c r="AC96" s="48">
        <v>9</v>
      </c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>
        <v>6</v>
      </c>
      <c r="AZ96" s="48"/>
      <c r="BA96" s="48"/>
      <c r="BB96" s="48"/>
      <c r="BC96" s="48"/>
      <c r="BD96" s="48"/>
      <c r="BE96" s="48">
        <v>8</v>
      </c>
      <c r="BF96" s="48"/>
      <c r="BG96" s="48"/>
      <c r="BH96" s="48"/>
      <c r="BI96" s="48"/>
      <c r="BJ96" s="48"/>
      <c r="BK96" s="48"/>
      <c r="BL96" s="48"/>
      <c r="BM96" s="48">
        <v>10</v>
      </c>
      <c r="BN96" s="48"/>
      <c r="BO96" s="48"/>
      <c r="BP96" s="48"/>
      <c r="BQ96" s="48"/>
      <c r="BR96" s="48"/>
      <c r="BS96" s="48"/>
      <c r="BT96" s="48"/>
      <c r="BU96" s="48">
        <v>7</v>
      </c>
      <c r="BV96" s="48"/>
      <c r="BW96" s="48"/>
      <c r="BX96" s="48">
        <v>5</v>
      </c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>
        <v>10</v>
      </c>
      <c r="CJ96" s="48"/>
      <c r="CK96" s="48"/>
      <c r="CL96" s="48"/>
      <c r="CM96" s="48"/>
      <c r="CN96" s="48"/>
      <c r="CO96" s="48"/>
      <c r="CP96" s="48"/>
      <c r="CQ96" s="48">
        <v>10</v>
      </c>
      <c r="CR96" s="1">
        <v>85</v>
      </c>
    </row>
    <row r="97" spans="1:96" x14ac:dyDescent="0.2">
      <c r="A97" s="38">
        <v>86</v>
      </c>
      <c r="B97" s="39" t="s">
        <v>538</v>
      </c>
      <c r="C97" s="40" t="s">
        <v>116</v>
      </c>
      <c r="D97" s="40">
        <v>2097188263</v>
      </c>
      <c r="E97" s="41" t="s">
        <v>468</v>
      </c>
      <c r="F97" s="40" t="s">
        <v>471</v>
      </c>
      <c r="G97" s="40" t="s">
        <v>658</v>
      </c>
      <c r="H97" s="41">
        <f>MATCH(D97,Данные!$D$1:$D$65536,0)</f>
        <v>140</v>
      </c>
      <c r="I97" s="55">
        <v>332</v>
      </c>
      <c r="J97" s="55">
        <f>IF(K97 &gt; 0, MAX(K$12:K$375) / K97, 0)</f>
        <v>1.2142857142857142</v>
      </c>
      <c r="K97" s="55">
        <v>42</v>
      </c>
      <c r="L97" s="55">
        <f>I97*J97</f>
        <v>403.14285714285711</v>
      </c>
      <c r="M97" s="41">
        <v>79</v>
      </c>
      <c r="N97" s="41">
        <v>10</v>
      </c>
      <c r="O97" s="55">
        <f>IF(N97 &gt; 0,M97/N97,0)</f>
        <v>7.9</v>
      </c>
      <c r="P97" s="41">
        <f>MIN($S97:CQ97)</f>
        <v>6</v>
      </c>
      <c r="Q97" s="41"/>
      <c r="R97" s="41">
        <v>10</v>
      </c>
      <c r="S97" s="48"/>
      <c r="T97" s="48"/>
      <c r="U97" s="48"/>
      <c r="V97" s="48"/>
      <c r="W97" s="48"/>
      <c r="X97" s="48">
        <v>9</v>
      </c>
      <c r="Y97" s="48"/>
      <c r="Z97" s="48"/>
      <c r="AA97" s="48"/>
      <c r="AB97" s="48"/>
      <c r="AC97" s="48">
        <v>8</v>
      </c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>
        <v>8</v>
      </c>
      <c r="AZ97" s="48"/>
      <c r="BA97" s="48"/>
      <c r="BB97" s="48"/>
      <c r="BC97" s="48"/>
      <c r="BD97" s="48"/>
      <c r="BE97" s="48">
        <v>7</v>
      </c>
      <c r="BF97" s="48"/>
      <c r="BG97" s="48"/>
      <c r="BH97" s="48"/>
      <c r="BI97" s="48"/>
      <c r="BJ97" s="48"/>
      <c r="BK97" s="48">
        <v>7</v>
      </c>
      <c r="BL97" s="48"/>
      <c r="BM97" s="48"/>
      <c r="BN97" s="48"/>
      <c r="BO97" s="48"/>
      <c r="BP97" s="48">
        <v>8</v>
      </c>
      <c r="BQ97" s="48"/>
      <c r="BR97" s="48"/>
      <c r="BS97" s="48"/>
      <c r="BT97" s="48">
        <v>10</v>
      </c>
      <c r="BU97" s="48"/>
      <c r="BV97" s="48"/>
      <c r="BW97" s="48"/>
      <c r="BX97" s="48">
        <v>8</v>
      </c>
      <c r="BY97" s="48"/>
      <c r="BZ97" s="48">
        <v>8</v>
      </c>
      <c r="CA97" s="48"/>
      <c r="CB97" s="48"/>
      <c r="CC97" s="48"/>
      <c r="CD97" s="48"/>
      <c r="CE97" s="48">
        <v>6</v>
      </c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1">
        <v>86</v>
      </c>
    </row>
    <row r="98" spans="1:96" x14ac:dyDescent="0.2">
      <c r="A98" s="38">
        <v>87</v>
      </c>
      <c r="B98" s="39" t="s">
        <v>486</v>
      </c>
      <c r="C98" s="40" t="s">
        <v>140</v>
      </c>
      <c r="D98" s="40">
        <v>1940751185</v>
      </c>
      <c r="E98" s="41" t="s">
        <v>398</v>
      </c>
      <c r="F98" s="40" t="s">
        <v>404</v>
      </c>
      <c r="G98" s="40" t="s">
        <v>659</v>
      </c>
      <c r="H98" s="41">
        <f>MATCH(D98,Данные!$D$1:$D$65536,0)</f>
        <v>80</v>
      </c>
      <c r="I98" s="55">
        <v>394</v>
      </c>
      <c r="J98" s="55">
        <f>IF(K98 &gt; 0, MAX(K$12:K$375) / K98, 0)</f>
        <v>1.02</v>
      </c>
      <c r="K98" s="55">
        <v>50</v>
      </c>
      <c r="L98" s="55">
        <f>I98*J98</f>
        <v>401.88</v>
      </c>
      <c r="M98" s="41">
        <v>69</v>
      </c>
      <c r="N98" s="41">
        <v>9</v>
      </c>
      <c r="O98" s="55">
        <f>IF(N98 &gt; 0,M98/N98,0)</f>
        <v>7.666666666666667</v>
      </c>
      <c r="P98" s="41">
        <f>MIN($S98:CQ98)</f>
        <v>5</v>
      </c>
      <c r="Q98" s="41"/>
      <c r="R98" s="41">
        <v>9</v>
      </c>
      <c r="S98" s="48"/>
      <c r="T98" s="48"/>
      <c r="U98" s="48"/>
      <c r="V98" s="48"/>
      <c r="W98" s="48">
        <v>7</v>
      </c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>
        <v>10</v>
      </c>
      <c r="AI98" s="48"/>
      <c r="AJ98" s="48"/>
      <c r="AK98" s="48"/>
      <c r="AL98" s="48"/>
      <c r="AM98" s="48"/>
      <c r="AN98" s="48"/>
      <c r="AO98" s="48"/>
      <c r="AP98" s="48"/>
      <c r="AQ98" s="48">
        <v>5</v>
      </c>
      <c r="AR98" s="48"/>
      <c r="AS98" s="48"/>
      <c r="AT98" s="48"/>
      <c r="AU98" s="48"/>
      <c r="AV98" s="48"/>
      <c r="AW98" s="48"/>
      <c r="AX98" s="48"/>
      <c r="AY98" s="48"/>
      <c r="AZ98" s="48">
        <v>8</v>
      </c>
      <c r="BA98" s="48"/>
      <c r="BB98" s="48"/>
      <c r="BC98" s="48"/>
      <c r="BD98" s="48"/>
      <c r="BE98" s="48"/>
      <c r="BF98" s="48"/>
      <c r="BG98" s="48"/>
      <c r="BH98" s="48"/>
      <c r="BI98" s="48">
        <v>9</v>
      </c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>
        <v>10</v>
      </c>
      <c r="CK98" s="48">
        <v>6</v>
      </c>
      <c r="CL98" s="48">
        <v>9</v>
      </c>
      <c r="CM98" s="48"/>
      <c r="CN98" s="48">
        <v>5</v>
      </c>
      <c r="CO98" s="48"/>
      <c r="CP98" s="48"/>
      <c r="CQ98" s="48"/>
      <c r="CR98" s="1">
        <v>87</v>
      </c>
    </row>
    <row r="99" spans="1:96" x14ac:dyDescent="0.2">
      <c r="A99" s="38">
        <v>88</v>
      </c>
      <c r="B99" s="39" t="s">
        <v>458</v>
      </c>
      <c r="C99" s="40" t="s">
        <v>86</v>
      </c>
      <c r="D99" s="40">
        <v>1937370401</v>
      </c>
      <c r="E99" s="41" t="s">
        <v>410</v>
      </c>
      <c r="F99" s="40" t="s">
        <v>412</v>
      </c>
      <c r="G99" s="40" t="s">
        <v>658</v>
      </c>
      <c r="H99" s="41">
        <f>MATCH(D99,Данные!$D$1:$D$65536,0)</f>
        <v>50</v>
      </c>
      <c r="I99" s="55">
        <v>346</v>
      </c>
      <c r="J99" s="55">
        <f>IF(K99 &gt; 0, MAX(K$12:K$375) / K99, 0)</f>
        <v>1.1590909090909092</v>
      </c>
      <c r="K99" s="55">
        <v>44</v>
      </c>
      <c r="L99" s="55">
        <f>I99*J99</f>
        <v>401.04545454545456</v>
      </c>
      <c r="M99" s="41">
        <v>61</v>
      </c>
      <c r="N99" s="41">
        <v>8</v>
      </c>
      <c r="O99" s="55">
        <f>IF(N99 &gt; 0,M99/N99,0)</f>
        <v>7.625</v>
      </c>
      <c r="P99" s="41">
        <f>MIN($S99:CQ99)</f>
        <v>4</v>
      </c>
      <c r="Q99" s="41"/>
      <c r="R99" s="41">
        <v>8</v>
      </c>
      <c r="S99" s="48"/>
      <c r="T99" s="48"/>
      <c r="U99" s="48">
        <v>7</v>
      </c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>
        <v>8</v>
      </c>
      <c r="AW99" s="48"/>
      <c r="AX99" s="48"/>
      <c r="AY99" s="48"/>
      <c r="AZ99" s="48">
        <v>8</v>
      </c>
      <c r="BA99" s="48"/>
      <c r="BB99" s="48"/>
      <c r="BC99" s="48"/>
      <c r="BD99" s="48"/>
      <c r="BE99" s="48"/>
      <c r="BF99" s="48"/>
      <c r="BG99" s="48"/>
      <c r="BH99" s="48">
        <v>8</v>
      </c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>
        <v>8</v>
      </c>
      <c r="CC99" s="48">
        <v>8</v>
      </c>
      <c r="CD99" s="48">
        <v>4</v>
      </c>
      <c r="CE99" s="48"/>
      <c r="CF99" s="48"/>
      <c r="CG99" s="48"/>
      <c r="CH99" s="48">
        <v>10</v>
      </c>
      <c r="CI99" s="48"/>
      <c r="CJ99" s="48"/>
      <c r="CK99" s="48"/>
      <c r="CL99" s="48"/>
      <c r="CM99" s="48"/>
      <c r="CN99" s="48"/>
      <c r="CO99" s="48"/>
      <c r="CP99" s="48"/>
      <c r="CQ99" s="48"/>
      <c r="CR99" s="1">
        <v>88</v>
      </c>
    </row>
    <row r="100" spans="1:96" x14ac:dyDescent="0.2">
      <c r="A100" s="38">
        <v>89</v>
      </c>
      <c r="B100" s="39" t="s">
        <v>500</v>
      </c>
      <c r="C100" s="40" t="s">
        <v>115</v>
      </c>
      <c r="D100" s="40">
        <v>1937363970</v>
      </c>
      <c r="E100" s="41" t="s">
        <v>405</v>
      </c>
      <c r="F100" s="40" t="s">
        <v>404</v>
      </c>
      <c r="G100" s="40" t="s">
        <v>658</v>
      </c>
      <c r="H100" s="41">
        <f>MATCH(D100,Данные!$D$1:$D$65536,0)</f>
        <v>96</v>
      </c>
      <c r="I100" s="55">
        <v>392</v>
      </c>
      <c r="J100" s="55">
        <f>IF(K100 &gt; 0, MAX(K$12:K$375) / K100, 0)</f>
        <v>1.02</v>
      </c>
      <c r="K100" s="55">
        <v>50</v>
      </c>
      <c r="L100" s="55">
        <f>I100*J100</f>
        <v>399.84000000000003</v>
      </c>
      <c r="M100" s="41">
        <v>71</v>
      </c>
      <c r="N100" s="41">
        <v>9</v>
      </c>
      <c r="O100" s="55">
        <f>IF(N100 &gt; 0,M100/N100,0)</f>
        <v>7.8888888888888893</v>
      </c>
      <c r="P100" s="41">
        <f>MIN($S100:CQ100)</f>
        <v>5</v>
      </c>
      <c r="Q100" s="41"/>
      <c r="R100" s="41">
        <v>9</v>
      </c>
      <c r="S100" s="48"/>
      <c r="T100" s="48"/>
      <c r="U100" s="48"/>
      <c r="V100" s="48"/>
      <c r="W100" s="48">
        <v>7</v>
      </c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>
        <v>10</v>
      </c>
      <c r="AI100" s="48"/>
      <c r="AJ100" s="48"/>
      <c r="AK100" s="48"/>
      <c r="AL100" s="48"/>
      <c r="AM100" s="48"/>
      <c r="AN100" s="48"/>
      <c r="AO100" s="48"/>
      <c r="AP100" s="48">
        <v>8</v>
      </c>
      <c r="AQ100" s="48">
        <v>6</v>
      </c>
      <c r="AR100" s="48"/>
      <c r="AS100" s="48"/>
      <c r="AT100" s="48"/>
      <c r="AU100" s="48"/>
      <c r="AV100" s="48"/>
      <c r="AW100" s="48"/>
      <c r="AX100" s="48"/>
      <c r="AY100" s="48"/>
      <c r="AZ100" s="48">
        <v>5</v>
      </c>
      <c r="BA100" s="48"/>
      <c r="BB100" s="48"/>
      <c r="BC100" s="48"/>
      <c r="BD100" s="48"/>
      <c r="BE100" s="48"/>
      <c r="BF100" s="48"/>
      <c r="BG100" s="48"/>
      <c r="BH100" s="48"/>
      <c r="BI100" s="48">
        <v>8</v>
      </c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>
        <v>10</v>
      </c>
      <c r="CK100" s="48">
        <v>8</v>
      </c>
      <c r="CL100" s="48">
        <v>9</v>
      </c>
      <c r="CM100" s="48"/>
      <c r="CN100" s="48"/>
      <c r="CO100" s="48"/>
      <c r="CP100" s="48"/>
      <c r="CQ100" s="48"/>
      <c r="CR100" s="1">
        <v>89</v>
      </c>
    </row>
    <row r="101" spans="1:96" x14ac:dyDescent="0.2">
      <c r="A101" s="38">
        <v>90</v>
      </c>
      <c r="B101" s="39" t="s">
        <v>469</v>
      </c>
      <c r="C101" s="40" t="s">
        <v>84</v>
      </c>
      <c r="D101" s="40">
        <v>1942007946</v>
      </c>
      <c r="E101" s="41" t="s">
        <v>468</v>
      </c>
      <c r="F101" s="40" t="s">
        <v>471</v>
      </c>
      <c r="G101" s="40" t="s">
        <v>658</v>
      </c>
      <c r="H101" s="41">
        <f>MATCH(D101,Данные!$D$1:$D$65536,0)</f>
        <v>66</v>
      </c>
      <c r="I101" s="55">
        <v>360</v>
      </c>
      <c r="J101" s="55">
        <f>IF(K101 &gt; 0, MAX(K$12:K$375) / K101, 0)</f>
        <v>1.1086956521739131</v>
      </c>
      <c r="K101" s="55">
        <v>46</v>
      </c>
      <c r="L101" s="55">
        <f>I101*J101</f>
        <v>399.13043478260869</v>
      </c>
      <c r="M101" s="41">
        <v>84</v>
      </c>
      <c r="N101" s="41">
        <v>11</v>
      </c>
      <c r="O101" s="55">
        <f>IF(N101 &gt; 0,M101/N101,0)</f>
        <v>7.6363636363636367</v>
      </c>
      <c r="P101" s="41">
        <f>MIN($S101:CQ101)</f>
        <v>5</v>
      </c>
      <c r="Q101" s="41"/>
      <c r="R101" s="41">
        <v>11</v>
      </c>
      <c r="S101" s="48"/>
      <c r="T101" s="48"/>
      <c r="U101" s="48"/>
      <c r="V101" s="48">
        <v>9</v>
      </c>
      <c r="W101" s="48"/>
      <c r="X101" s="48">
        <v>9</v>
      </c>
      <c r="Y101" s="48"/>
      <c r="Z101" s="48"/>
      <c r="AA101" s="48"/>
      <c r="AB101" s="48"/>
      <c r="AC101" s="48">
        <v>8</v>
      </c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>
        <v>8</v>
      </c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>
        <v>10</v>
      </c>
      <c r="AZ101" s="48"/>
      <c r="BA101" s="48"/>
      <c r="BB101" s="48"/>
      <c r="BC101" s="48"/>
      <c r="BD101" s="48"/>
      <c r="BE101" s="48">
        <v>8</v>
      </c>
      <c r="BF101" s="48"/>
      <c r="BG101" s="48"/>
      <c r="BH101" s="48"/>
      <c r="BI101" s="48"/>
      <c r="BJ101" s="48"/>
      <c r="BK101" s="48">
        <v>7</v>
      </c>
      <c r="BL101" s="48"/>
      <c r="BM101" s="48"/>
      <c r="BN101" s="48"/>
      <c r="BO101" s="48"/>
      <c r="BP101" s="48">
        <v>6</v>
      </c>
      <c r="BQ101" s="48"/>
      <c r="BR101" s="48"/>
      <c r="BS101" s="48"/>
      <c r="BT101" s="48"/>
      <c r="BU101" s="48"/>
      <c r="BV101" s="48"/>
      <c r="BW101" s="48"/>
      <c r="BX101" s="48">
        <v>8</v>
      </c>
      <c r="BY101" s="48"/>
      <c r="BZ101" s="48">
        <v>6</v>
      </c>
      <c r="CA101" s="48"/>
      <c r="CB101" s="48"/>
      <c r="CC101" s="48"/>
      <c r="CD101" s="48"/>
      <c r="CE101" s="48">
        <v>5</v>
      </c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1">
        <v>90</v>
      </c>
    </row>
    <row r="102" spans="1:96" x14ac:dyDescent="0.2">
      <c r="A102" s="38">
        <v>91</v>
      </c>
      <c r="B102" s="39" t="s">
        <v>550</v>
      </c>
      <c r="C102" s="40" t="s">
        <v>156</v>
      </c>
      <c r="D102" s="40">
        <v>1937366317</v>
      </c>
      <c r="E102" s="41" t="s">
        <v>468</v>
      </c>
      <c r="F102" s="40" t="s">
        <v>471</v>
      </c>
      <c r="G102" s="40" t="s">
        <v>658</v>
      </c>
      <c r="H102" s="41">
        <f>MATCH(D102,Данные!$D$1:$D$65536,0)</f>
        <v>153</v>
      </c>
      <c r="I102" s="55">
        <v>359</v>
      </c>
      <c r="J102" s="55">
        <f>IF(K102 &gt; 0, MAX(K$12:K$375) / K102, 0)</f>
        <v>1.1086956521739131</v>
      </c>
      <c r="K102" s="55">
        <v>46</v>
      </c>
      <c r="L102" s="55">
        <f>I102*J102</f>
        <v>398.02173913043481</v>
      </c>
      <c r="M102" s="41">
        <v>84</v>
      </c>
      <c r="N102" s="41">
        <v>11</v>
      </c>
      <c r="O102" s="55">
        <f>IF(N102 &gt; 0,M102/N102,0)</f>
        <v>7.6363636363636367</v>
      </c>
      <c r="P102" s="41">
        <f>MIN($S102:CQ102)</f>
        <v>4</v>
      </c>
      <c r="Q102" s="41"/>
      <c r="R102" s="41">
        <v>11</v>
      </c>
      <c r="S102" s="48"/>
      <c r="T102" s="48"/>
      <c r="U102" s="48"/>
      <c r="V102" s="48"/>
      <c r="W102" s="48"/>
      <c r="X102" s="48">
        <v>10</v>
      </c>
      <c r="Y102" s="48"/>
      <c r="Z102" s="48"/>
      <c r="AA102" s="48"/>
      <c r="AB102" s="48"/>
      <c r="AC102" s="48">
        <v>8</v>
      </c>
      <c r="AD102" s="48"/>
      <c r="AE102" s="48"/>
      <c r="AF102" s="48"/>
      <c r="AG102" s="48"/>
      <c r="AH102" s="48"/>
      <c r="AI102" s="48"/>
      <c r="AJ102" s="48"/>
      <c r="AK102" s="48"/>
      <c r="AL102" s="48">
        <v>5</v>
      </c>
      <c r="AM102" s="48"/>
      <c r="AN102" s="48">
        <v>9</v>
      </c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>
        <v>8</v>
      </c>
      <c r="AZ102" s="48"/>
      <c r="BA102" s="48"/>
      <c r="BB102" s="48"/>
      <c r="BC102" s="48"/>
      <c r="BD102" s="48"/>
      <c r="BE102" s="48">
        <v>8</v>
      </c>
      <c r="BF102" s="48"/>
      <c r="BG102" s="48"/>
      <c r="BH102" s="48"/>
      <c r="BI102" s="48"/>
      <c r="BJ102" s="48"/>
      <c r="BK102" s="48">
        <v>9</v>
      </c>
      <c r="BL102" s="48"/>
      <c r="BM102" s="48"/>
      <c r="BN102" s="48"/>
      <c r="BO102" s="48"/>
      <c r="BP102" s="48">
        <v>6</v>
      </c>
      <c r="BQ102" s="48"/>
      <c r="BR102" s="48"/>
      <c r="BS102" s="48"/>
      <c r="BT102" s="48">
        <v>9</v>
      </c>
      <c r="BU102" s="48"/>
      <c r="BV102" s="48"/>
      <c r="BW102" s="48"/>
      <c r="BX102" s="48">
        <v>8</v>
      </c>
      <c r="BY102" s="48"/>
      <c r="BZ102" s="48"/>
      <c r="CA102" s="48"/>
      <c r="CB102" s="48"/>
      <c r="CC102" s="48"/>
      <c r="CD102" s="48"/>
      <c r="CE102" s="48">
        <v>4</v>
      </c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1">
        <v>91</v>
      </c>
    </row>
    <row r="103" spans="1:96" x14ac:dyDescent="0.2">
      <c r="A103" s="42" t="s">
        <v>674</v>
      </c>
      <c r="B103" s="39" t="s">
        <v>572</v>
      </c>
      <c r="C103" s="40" t="s">
        <v>38</v>
      </c>
      <c r="D103" s="40">
        <v>1937363745</v>
      </c>
      <c r="E103" s="41" t="s">
        <v>421</v>
      </c>
      <c r="F103" s="40" t="s">
        <v>404</v>
      </c>
      <c r="G103" s="40" t="s">
        <v>658</v>
      </c>
      <c r="H103" s="41">
        <f>MATCH(D103,Данные!$D$1:$D$65536,0)</f>
        <v>240</v>
      </c>
      <c r="I103" s="55">
        <v>390</v>
      </c>
      <c r="J103" s="55">
        <f>IF(K103 &gt; 0, MAX(K$12:K$375) / K103, 0)</f>
        <v>1.02</v>
      </c>
      <c r="K103" s="55">
        <v>50</v>
      </c>
      <c r="L103" s="55">
        <f>I103*J103</f>
        <v>397.8</v>
      </c>
      <c r="M103" s="41">
        <v>70</v>
      </c>
      <c r="N103" s="41">
        <v>9</v>
      </c>
      <c r="O103" s="55">
        <f>IF(N103 &gt; 0,M103/N103,0)</f>
        <v>7.7777777777777777</v>
      </c>
      <c r="P103" s="41">
        <f>MIN($S103:CQ103)</f>
        <v>5</v>
      </c>
      <c r="Q103" s="41"/>
      <c r="R103" s="41">
        <v>9</v>
      </c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>
        <v>7</v>
      </c>
      <c r="AE103" s="48"/>
      <c r="AF103" s="48"/>
      <c r="AG103" s="48"/>
      <c r="AH103" s="48">
        <v>10</v>
      </c>
      <c r="AI103" s="48"/>
      <c r="AJ103" s="48"/>
      <c r="AK103" s="48"/>
      <c r="AL103" s="48"/>
      <c r="AM103" s="48"/>
      <c r="AN103" s="48"/>
      <c r="AO103" s="48"/>
      <c r="AP103" s="48"/>
      <c r="AQ103" s="48">
        <v>5</v>
      </c>
      <c r="AR103" s="48">
        <v>8</v>
      </c>
      <c r="AS103" s="48">
        <v>8</v>
      </c>
      <c r="AT103" s="48"/>
      <c r="AU103" s="48"/>
      <c r="AV103" s="48"/>
      <c r="AW103" s="48"/>
      <c r="AX103" s="48"/>
      <c r="AY103" s="48"/>
      <c r="AZ103" s="48">
        <v>8</v>
      </c>
      <c r="BA103" s="48"/>
      <c r="BB103" s="48"/>
      <c r="BC103" s="48"/>
      <c r="BD103" s="48"/>
      <c r="BE103" s="48"/>
      <c r="BF103" s="48">
        <v>8</v>
      </c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>
        <v>8</v>
      </c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>
        <v>8</v>
      </c>
      <c r="CL103" s="48"/>
      <c r="CM103" s="48"/>
      <c r="CN103" s="48"/>
      <c r="CO103" s="48"/>
      <c r="CP103" s="48"/>
      <c r="CQ103" s="48"/>
      <c r="CR103" s="1">
        <v>92</v>
      </c>
    </row>
    <row r="104" spans="1:96" x14ac:dyDescent="0.2">
      <c r="A104" s="43"/>
      <c r="B104" s="39" t="s">
        <v>438</v>
      </c>
      <c r="C104" s="40" t="s">
        <v>131</v>
      </c>
      <c r="D104" s="40">
        <v>1937372919</v>
      </c>
      <c r="E104" s="41" t="s">
        <v>424</v>
      </c>
      <c r="F104" s="40" t="s">
        <v>427</v>
      </c>
      <c r="G104" s="40" t="s">
        <v>658</v>
      </c>
      <c r="H104" s="41">
        <f>MATCH(D104,Данные!$D$1:$D$65536,0)</f>
        <v>30</v>
      </c>
      <c r="I104" s="55">
        <v>390</v>
      </c>
      <c r="J104" s="55">
        <f>IF(K104 &gt; 0, MAX(K$12:K$375) / K104, 0)</f>
        <v>1.02</v>
      </c>
      <c r="K104" s="55">
        <v>50</v>
      </c>
      <c r="L104" s="55">
        <f>I104*J104</f>
        <v>397.8</v>
      </c>
      <c r="M104" s="41">
        <v>69</v>
      </c>
      <c r="N104" s="41">
        <v>9</v>
      </c>
      <c r="O104" s="55">
        <f>IF(N104 &gt; 0,M104/N104,0)</f>
        <v>7.666666666666667</v>
      </c>
      <c r="P104" s="41">
        <f>MIN($S104:CQ104)</f>
        <v>5</v>
      </c>
      <c r="Q104" s="41"/>
      <c r="R104" s="41">
        <v>9</v>
      </c>
      <c r="S104" s="48"/>
      <c r="T104" s="48">
        <v>8</v>
      </c>
      <c r="U104" s="48"/>
      <c r="V104" s="48"/>
      <c r="W104" s="48"/>
      <c r="X104" s="48"/>
      <c r="Y104" s="48"/>
      <c r="Z104" s="48">
        <v>7</v>
      </c>
      <c r="AA104" s="48"/>
      <c r="AB104" s="48"/>
      <c r="AC104" s="48"/>
      <c r="AD104" s="48"/>
      <c r="AE104" s="48"/>
      <c r="AF104" s="48"/>
      <c r="AG104" s="48">
        <v>9</v>
      </c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>
        <v>8</v>
      </c>
      <c r="AV104" s="48"/>
      <c r="AW104" s="48"/>
      <c r="AX104" s="48"/>
      <c r="AY104" s="48"/>
      <c r="AZ104" s="48">
        <v>8</v>
      </c>
      <c r="BA104" s="48"/>
      <c r="BB104" s="48"/>
      <c r="BC104" s="48">
        <v>5</v>
      </c>
      <c r="BD104" s="48"/>
      <c r="BE104" s="48"/>
      <c r="BF104" s="48"/>
      <c r="BG104" s="48"/>
      <c r="BH104" s="48"/>
      <c r="BI104" s="48"/>
      <c r="BJ104" s="48">
        <v>8</v>
      </c>
      <c r="BK104" s="48"/>
      <c r="BL104" s="48"/>
      <c r="BM104" s="48"/>
      <c r="BN104" s="48"/>
      <c r="BO104" s="48">
        <v>7</v>
      </c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>
        <v>9</v>
      </c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1">
        <v>93</v>
      </c>
    </row>
    <row r="105" spans="1:96" x14ac:dyDescent="0.2">
      <c r="A105" s="42" t="s">
        <v>675</v>
      </c>
      <c r="B105" s="39" t="s">
        <v>574</v>
      </c>
      <c r="C105" s="40" t="s">
        <v>160</v>
      </c>
      <c r="D105" s="40">
        <v>1937363680</v>
      </c>
      <c r="E105" s="41" t="s">
        <v>398</v>
      </c>
      <c r="F105" s="40" t="s">
        <v>404</v>
      </c>
      <c r="G105" s="40" t="s">
        <v>658</v>
      </c>
      <c r="H105" s="41">
        <f>MATCH(D105,Данные!$D$1:$D$65536,0)</f>
        <v>242</v>
      </c>
      <c r="I105" s="55">
        <v>389</v>
      </c>
      <c r="J105" s="55">
        <f>IF(K105 &gt; 0, MAX(K$12:K$375) / K105, 0)</f>
        <v>1.02</v>
      </c>
      <c r="K105" s="55">
        <v>50</v>
      </c>
      <c r="L105" s="55">
        <f>I105*J105</f>
        <v>396.78000000000003</v>
      </c>
      <c r="M105" s="41">
        <v>72</v>
      </c>
      <c r="N105" s="41">
        <v>9</v>
      </c>
      <c r="O105" s="55">
        <f>IF(N105 &gt; 0,M105/N105,0)</f>
        <v>8</v>
      </c>
      <c r="P105" s="41">
        <f>MIN($S105:CQ105)</f>
        <v>5</v>
      </c>
      <c r="Q105" s="41"/>
      <c r="R105" s="41">
        <v>9</v>
      </c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>
        <v>9</v>
      </c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>
        <v>7</v>
      </c>
      <c r="AR105" s="48">
        <v>9</v>
      </c>
      <c r="AS105" s="48"/>
      <c r="AT105" s="48"/>
      <c r="AU105" s="48"/>
      <c r="AV105" s="48"/>
      <c r="AW105" s="48"/>
      <c r="AX105" s="48"/>
      <c r="AY105" s="48"/>
      <c r="AZ105" s="48">
        <v>5</v>
      </c>
      <c r="BA105" s="48"/>
      <c r="BB105" s="48"/>
      <c r="BC105" s="48"/>
      <c r="BD105" s="48"/>
      <c r="BE105" s="48"/>
      <c r="BF105" s="48"/>
      <c r="BG105" s="48">
        <v>7</v>
      </c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>
        <v>9</v>
      </c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>
        <v>10</v>
      </c>
      <c r="CK105" s="48">
        <v>7</v>
      </c>
      <c r="CL105" s="48">
        <v>9</v>
      </c>
      <c r="CM105" s="48"/>
      <c r="CN105" s="48"/>
      <c r="CO105" s="48"/>
      <c r="CP105" s="48"/>
      <c r="CQ105" s="48"/>
      <c r="CR105" s="1">
        <v>94</v>
      </c>
    </row>
    <row r="106" spans="1:96" x14ac:dyDescent="0.2">
      <c r="A106" s="43"/>
      <c r="B106" s="39" t="s">
        <v>511</v>
      </c>
      <c r="C106" s="40" t="s">
        <v>199</v>
      </c>
      <c r="D106" s="40">
        <v>1937363359</v>
      </c>
      <c r="E106" s="41" t="s">
        <v>398</v>
      </c>
      <c r="F106" s="40" t="s">
        <v>404</v>
      </c>
      <c r="G106" s="40" t="s">
        <v>658</v>
      </c>
      <c r="H106" s="41">
        <f>MATCH(D106,Данные!$D$1:$D$65536,0)</f>
        <v>109</v>
      </c>
      <c r="I106" s="55">
        <v>389</v>
      </c>
      <c r="J106" s="55">
        <f>IF(K106 &gt; 0, MAX(K$12:K$375) / K106, 0)</f>
        <v>1.02</v>
      </c>
      <c r="K106" s="55">
        <v>50</v>
      </c>
      <c r="L106" s="55">
        <f>I106*J106</f>
        <v>396.78000000000003</v>
      </c>
      <c r="M106" s="41">
        <v>70</v>
      </c>
      <c r="N106" s="41">
        <v>9</v>
      </c>
      <c r="O106" s="55">
        <f>IF(N106 &gt; 0,M106/N106,0)</f>
        <v>7.7777777777777777</v>
      </c>
      <c r="P106" s="41">
        <f>MIN($S106:CQ106)</f>
        <v>6</v>
      </c>
      <c r="Q106" s="41"/>
      <c r="R106" s="41">
        <v>9</v>
      </c>
      <c r="S106" s="48"/>
      <c r="T106" s="48"/>
      <c r="U106" s="48"/>
      <c r="V106" s="48"/>
      <c r="W106" s="48">
        <v>8</v>
      </c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>
        <v>8</v>
      </c>
      <c r="AI106" s="48"/>
      <c r="AJ106" s="48"/>
      <c r="AK106" s="48"/>
      <c r="AL106" s="48"/>
      <c r="AM106" s="48"/>
      <c r="AN106" s="48"/>
      <c r="AO106" s="48"/>
      <c r="AP106" s="48">
        <v>7</v>
      </c>
      <c r="AQ106" s="48">
        <v>7</v>
      </c>
      <c r="AR106" s="48"/>
      <c r="AS106" s="48"/>
      <c r="AT106" s="48"/>
      <c r="AU106" s="48"/>
      <c r="AV106" s="48"/>
      <c r="AW106" s="48"/>
      <c r="AX106" s="48"/>
      <c r="AY106" s="48"/>
      <c r="AZ106" s="48">
        <v>7</v>
      </c>
      <c r="BA106" s="48"/>
      <c r="BB106" s="48"/>
      <c r="BC106" s="48"/>
      <c r="BD106" s="48"/>
      <c r="BE106" s="48"/>
      <c r="BF106" s="48"/>
      <c r="BG106" s="48"/>
      <c r="BH106" s="48"/>
      <c r="BI106" s="48">
        <v>8</v>
      </c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>
        <v>10</v>
      </c>
      <c r="CK106" s="48">
        <v>6</v>
      </c>
      <c r="CL106" s="48">
        <v>9</v>
      </c>
      <c r="CM106" s="48"/>
      <c r="CN106" s="48"/>
      <c r="CO106" s="48"/>
      <c r="CP106" s="48"/>
      <c r="CQ106" s="48"/>
      <c r="CR106" s="1">
        <v>95</v>
      </c>
    </row>
    <row r="107" spans="1:96" x14ac:dyDescent="0.2">
      <c r="A107" s="42" t="s">
        <v>676</v>
      </c>
      <c r="B107" s="39" t="s">
        <v>462</v>
      </c>
      <c r="C107" s="40" t="s">
        <v>141</v>
      </c>
      <c r="D107" s="40">
        <v>1937370536</v>
      </c>
      <c r="E107" s="41" t="s">
        <v>410</v>
      </c>
      <c r="F107" s="40" t="s">
        <v>412</v>
      </c>
      <c r="G107" s="40" t="s">
        <v>658</v>
      </c>
      <c r="H107" s="41">
        <f>MATCH(D107,Данные!$D$1:$D$65536,0)</f>
        <v>57</v>
      </c>
      <c r="I107" s="55">
        <v>342</v>
      </c>
      <c r="J107" s="55">
        <f>IF(K107 &gt; 0, MAX(K$12:K$375) / K107, 0)</f>
        <v>1.1590909090909092</v>
      </c>
      <c r="K107" s="55">
        <v>44</v>
      </c>
      <c r="L107" s="55">
        <f>I107*J107</f>
        <v>396.40909090909093</v>
      </c>
      <c r="M107" s="41">
        <v>62</v>
      </c>
      <c r="N107" s="41">
        <v>8</v>
      </c>
      <c r="O107" s="55">
        <f>IF(N107 &gt; 0,M107/N107,0)</f>
        <v>7.75</v>
      </c>
      <c r="P107" s="41">
        <f>MIN($S107:CQ107)</f>
        <v>6</v>
      </c>
      <c r="Q107" s="41"/>
      <c r="R107" s="41">
        <v>8</v>
      </c>
      <c r="S107" s="48"/>
      <c r="T107" s="48"/>
      <c r="U107" s="48">
        <v>7</v>
      </c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>
        <v>8</v>
      </c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>
        <v>7</v>
      </c>
      <c r="AW107" s="48"/>
      <c r="AX107" s="48"/>
      <c r="AY107" s="48"/>
      <c r="AZ107" s="48">
        <v>8</v>
      </c>
      <c r="BA107" s="48"/>
      <c r="BB107" s="48"/>
      <c r="BC107" s="48"/>
      <c r="BD107" s="48"/>
      <c r="BE107" s="48"/>
      <c r="BF107" s="48"/>
      <c r="BG107" s="48"/>
      <c r="BH107" s="48">
        <v>8</v>
      </c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>
        <v>6</v>
      </c>
      <c r="CC107" s="48">
        <v>8</v>
      </c>
      <c r="CD107" s="48"/>
      <c r="CE107" s="48"/>
      <c r="CF107" s="48"/>
      <c r="CG107" s="48"/>
      <c r="CH107" s="48">
        <v>10</v>
      </c>
      <c r="CI107" s="48"/>
      <c r="CJ107" s="48"/>
      <c r="CK107" s="48"/>
      <c r="CL107" s="48"/>
      <c r="CM107" s="48"/>
      <c r="CN107" s="48"/>
      <c r="CO107" s="48"/>
      <c r="CP107" s="48"/>
      <c r="CQ107" s="48"/>
      <c r="CR107" s="1">
        <v>96</v>
      </c>
    </row>
    <row r="108" spans="1:96" x14ac:dyDescent="0.2">
      <c r="A108" s="43"/>
      <c r="B108" s="39" t="s">
        <v>464</v>
      </c>
      <c r="C108" s="40" t="s">
        <v>105</v>
      </c>
      <c r="D108" s="40">
        <v>1937370580</v>
      </c>
      <c r="E108" s="41" t="s">
        <v>410</v>
      </c>
      <c r="F108" s="40" t="s">
        <v>412</v>
      </c>
      <c r="G108" s="40" t="s">
        <v>658</v>
      </c>
      <c r="H108" s="41">
        <f>MATCH(D108,Данные!$D$1:$D$65536,0)</f>
        <v>60</v>
      </c>
      <c r="I108" s="55">
        <v>342</v>
      </c>
      <c r="J108" s="55">
        <f>IF(K108 &gt; 0, MAX(K$12:K$375) / K108, 0)</f>
        <v>1.1590909090909092</v>
      </c>
      <c r="K108" s="55">
        <v>44</v>
      </c>
      <c r="L108" s="55">
        <f>I108*J108</f>
        <v>396.40909090909093</v>
      </c>
      <c r="M108" s="41">
        <v>58</v>
      </c>
      <c r="N108" s="41">
        <v>8</v>
      </c>
      <c r="O108" s="55">
        <f>IF(N108 &gt; 0,M108/N108,0)</f>
        <v>7.25</v>
      </c>
      <c r="P108" s="41">
        <f>MIN($S108:CQ108)</f>
        <v>5</v>
      </c>
      <c r="Q108" s="41"/>
      <c r="R108" s="41">
        <v>8</v>
      </c>
      <c r="S108" s="48"/>
      <c r="T108" s="48"/>
      <c r="U108" s="48">
        <v>6</v>
      </c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>
        <v>5</v>
      </c>
      <c r="AM108" s="48"/>
      <c r="AN108" s="48"/>
      <c r="AO108" s="48"/>
      <c r="AP108" s="48"/>
      <c r="AQ108" s="48"/>
      <c r="AR108" s="48"/>
      <c r="AS108" s="48"/>
      <c r="AT108" s="48"/>
      <c r="AU108" s="48"/>
      <c r="AV108" s="48">
        <v>8</v>
      </c>
      <c r="AW108" s="48"/>
      <c r="AX108" s="48"/>
      <c r="AY108" s="48"/>
      <c r="AZ108" s="48">
        <v>10</v>
      </c>
      <c r="BA108" s="48"/>
      <c r="BB108" s="48"/>
      <c r="BC108" s="48"/>
      <c r="BD108" s="48"/>
      <c r="BE108" s="48"/>
      <c r="BF108" s="48"/>
      <c r="BG108" s="48"/>
      <c r="BH108" s="48">
        <v>10</v>
      </c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>
        <v>8</v>
      </c>
      <c r="CC108" s="48">
        <v>6</v>
      </c>
      <c r="CD108" s="48"/>
      <c r="CE108" s="48"/>
      <c r="CF108" s="48"/>
      <c r="CG108" s="48"/>
      <c r="CH108" s="48">
        <v>5</v>
      </c>
      <c r="CI108" s="48"/>
      <c r="CJ108" s="48"/>
      <c r="CK108" s="48"/>
      <c r="CL108" s="48"/>
      <c r="CM108" s="48"/>
      <c r="CN108" s="48"/>
      <c r="CO108" s="48"/>
      <c r="CP108" s="48"/>
      <c r="CQ108" s="48"/>
      <c r="CR108" s="1">
        <v>97</v>
      </c>
    </row>
    <row r="109" spans="1:96" x14ac:dyDescent="0.2">
      <c r="A109" s="38">
        <v>98</v>
      </c>
      <c r="B109" s="39" t="s">
        <v>449</v>
      </c>
      <c r="C109" s="40" t="s">
        <v>101</v>
      </c>
      <c r="D109" s="40">
        <v>1937372770</v>
      </c>
      <c r="E109" s="41" t="s">
        <v>424</v>
      </c>
      <c r="F109" s="40" t="s">
        <v>427</v>
      </c>
      <c r="G109" s="40" t="s">
        <v>658</v>
      </c>
      <c r="H109" s="41">
        <f>MATCH(D109,Данные!$D$1:$D$65536,0)</f>
        <v>41</v>
      </c>
      <c r="I109" s="55">
        <v>388</v>
      </c>
      <c r="J109" s="55">
        <f>IF(K109 &gt; 0, MAX(K$12:K$375) / K109, 0)</f>
        <v>1.02</v>
      </c>
      <c r="K109" s="55">
        <v>50</v>
      </c>
      <c r="L109" s="55">
        <f>I109*J109</f>
        <v>395.76</v>
      </c>
      <c r="M109" s="41">
        <v>69</v>
      </c>
      <c r="N109" s="41">
        <v>9</v>
      </c>
      <c r="O109" s="55">
        <f>IF(N109 &gt; 0,M109/N109,0)</f>
        <v>7.666666666666667</v>
      </c>
      <c r="P109" s="41">
        <f>MIN($S109:CQ109)</f>
        <v>6</v>
      </c>
      <c r="Q109" s="41"/>
      <c r="R109" s="41">
        <v>9</v>
      </c>
      <c r="S109" s="48"/>
      <c r="T109" s="48">
        <v>8</v>
      </c>
      <c r="U109" s="48"/>
      <c r="V109" s="48"/>
      <c r="W109" s="48"/>
      <c r="X109" s="48"/>
      <c r="Y109" s="48"/>
      <c r="Z109" s="48">
        <v>8</v>
      </c>
      <c r="AA109" s="48"/>
      <c r="AB109" s="48"/>
      <c r="AC109" s="48"/>
      <c r="AD109" s="48"/>
      <c r="AE109" s="48"/>
      <c r="AF109" s="48"/>
      <c r="AG109" s="48">
        <v>8</v>
      </c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>
        <v>6</v>
      </c>
      <c r="AV109" s="48"/>
      <c r="AW109" s="48">
        <v>6</v>
      </c>
      <c r="AX109" s="48"/>
      <c r="AY109" s="48"/>
      <c r="AZ109" s="48">
        <v>7</v>
      </c>
      <c r="BA109" s="48"/>
      <c r="BB109" s="48"/>
      <c r="BC109" s="48"/>
      <c r="BD109" s="48"/>
      <c r="BE109" s="48"/>
      <c r="BF109" s="48"/>
      <c r="BG109" s="48"/>
      <c r="BH109" s="48"/>
      <c r="BI109" s="48"/>
      <c r="BJ109" s="48">
        <v>8</v>
      </c>
      <c r="BK109" s="48"/>
      <c r="BL109" s="48"/>
      <c r="BM109" s="48"/>
      <c r="BN109" s="48"/>
      <c r="BO109" s="48">
        <v>9</v>
      </c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>
        <v>9</v>
      </c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1">
        <v>98</v>
      </c>
    </row>
    <row r="110" spans="1:96" x14ac:dyDescent="0.2">
      <c r="A110" s="42" t="s">
        <v>677</v>
      </c>
      <c r="B110" s="39" t="s">
        <v>432</v>
      </c>
      <c r="C110" s="40" t="s">
        <v>77</v>
      </c>
      <c r="D110" s="40">
        <v>1937373012</v>
      </c>
      <c r="E110" s="41" t="s">
        <v>424</v>
      </c>
      <c r="F110" s="40" t="s">
        <v>427</v>
      </c>
      <c r="G110" s="40" t="s">
        <v>658</v>
      </c>
      <c r="H110" s="41">
        <f>MATCH(D110,Данные!$D$1:$D$65536,0)</f>
        <v>24</v>
      </c>
      <c r="I110" s="55">
        <v>386</v>
      </c>
      <c r="J110" s="55">
        <f>IF(K110 &gt; 0, MAX(K$12:K$375) / K110, 0)</f>
        <v>1.02</v>
      </c>
      <c r="K110" s="55">
        <v>50</v>
      </c>
      <c r="L110" s="55">
        <f>I110*J110</f>
        <v>393.72</v>
      </c>
      <c r="M110" s="41">
        <v>70</v>
      </c>
      <c r="N110" s="41">
        <v>9</v>
      </c>
      <c r="O110" s="55">
        <f>IF(N110 &gt; 0,M110/N110,0)</f>
        <v>7.7777777777777777</v>
      </c>
      <c r="P110" s="41">
        <f>MIN($S110:CQ110)</f>
        <v>7</v>
      </c>
      <c r="Q110" s="41"/>
      <c r="R110" s="41">
        <v>9</v>
      </c>
      <c r="S110" s="48"/>
      <c r="T110" s="48">
        <v>7</v>
      </c>
      <c r="U110" s="48"/>
      <c r="V110" s="48"/>
      <c r="W110" s="48"/>
      <c r="X110" s="48"/>
      <c r="Y110" s="48"/>
      <c r="Z110" s="48">
        <v>7</v>
      </c>
      <c r="AA110" s="48"/>
      <c r="AB110" s="48"/>
      <c r="AC110" s="48"/>
      <c r="AD110" s="48"/>
      <c r="AE110" s="48"/>
      <c r="AF110" s="48"/>
      <c r="AG110" s="48">
        <v>9</v>
      </c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>
        <v>8</v>
      </c>
      <c r="AV110" s="48"/>
      <c r="AW110" s="48"/>
      <c r="AX110" s="48"/>
      <c r="AY110" s="48"/>
      <c r="AZ110" s="48">
        <v>7</v>
      </c>
      <c r="BA110" s="48"/>
      <c r="BB110" s="48"/>
      <c r="BC110" s="48"/>
      <c r="BD110" s="48"/>
      <c r="BE110" s="48"/>
      <c r="BF110" s="48"/>
      <c r="BG110" s="48"/>
      <c r="BH110" s="48"/>
      <c r="BI110" s="48"/>
      <c r="BJ110" s="48">
        <v>8</v>
      </c>
      <c r="BK110" s="48"/>
      <c r="BL110" s="48"/>
      <c r="BM110" s="48"/>
      <c r="BN110" s="48">
        <v>9</v>
      </c>
      <c r="BO110" s="48">
        <v>7</v>
      </c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>
        <v>8</v>
      </c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1">
        <v>99</v>
      </c>
    </row>
    <row r="111" spans="1:96" x14ac:dyDescent="0.2">
      <c r="A111" s="43"/>
      <c r="B111" s="39" t="s">
        <v>452</v>
      </c>
      <c r="C111" s="40" t="s">
        <v>114</v>
      </c>
      <c r="D111" s="40">
        <v>1937373039</v>
      </c>
      <c r="E111" s="41" t="s">
        <v>424</v>
      </c>
      <c r="F111" s="40" t="s">
        <v>427</v>
      </c>
      <c r="G111" s="40" t="s">
        <v>658</v>
      </c>
      <c r="H111" s="41">
        <f>MATCH(D111,Данные!$D$1:$D$65536,0)</f>
        <v>44</v>
      </c>
      <c r="I111" s="55">
        <v>386</v>
      </c>
      <c r="J111" s="55">
        <f>IF(K111 &gt; 0, MAX(K$12:K$375) / K111, 0)</f>
        <v>1.02</v>
      </c>
      <c r="K111" s="55">
        <v>50</v>
      </c>
      <c r="L111" s="55">
        <f>I111*J111</f>
        <v>393.72</v>
      </c>
      <c r="M111" s="41">
        <v>69</v>
      </c>
      <c r="N111" s="41">
        <v>9</v>
      </c>
      <c r="O111" s="55">
        <f>IF(N111 &gt; 0,M111/N111,0)</f>
        <v>7.666666666666667</v>
      </c>
      <c r="P111" s="41">
        <f>MIN($S111:CQ111)</f>
        <v>5</v>
      </c>
      <c r="Q111" s="41"/>
      <c r="R111" s="41">
        <v>9</v>
      </c>
      <c r="S111" s="48"/>
      <c r="T111" s="48">
        <v>10</v>
      </c>
      <c r="U111" s="48"/>
      <c r="V111" s="48"/>
      <c r="W111" s="48"/>
      <c r="X111" s="48"/>
      <c r="Y111" s="48"/>
      <c r="Z111" s="48">
        <v>8</v>
      </c>
      <c r="AA111" s="48"/>
      <c r="AB111" s="48"/>
      <c r="AC111" s="48"/>
      <c r="AD111" s="48"/>
      <c r="AE111" s="48"/>
      <c r="AF111" s="48"/>
      <c r="AG111" s="48">
        <v>9</v>
      </c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>
        <v>6</v>
      </c>
      <c r="AV111" s="48"/>
      <c r="AW111" s="48"/>
      <c r="AX111" s="48"/>
      <c r="AY111" s="48"/>
      <c r="AZ111" s="48">
        <v>8</v>
      </c>
      <c r="BA111" s="48"/>
      <c r="BB111" s="48"/>
      <c r="BC111" s="48"/>
      <c r="BD111" s="48"/>
      <c r="BE111" s="48"/>
      <c r="BF111" s="48"/>
      <c r="BG111" s="48"/>
      <c r="BH111" s="48"/>
      <c r="BI111" s="48"/>
      <c r="BJ111" s="48">
        <v>7</v>
      </c>
      <c r="BK111" s="48"/>
      <c r="BL111" s="48"/>
      <c r="BM111" s="48"/>
      <c r="BN111" s="48"/>
      <c r="BO111" s="48">
        <v>7</v>
      </c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>
        <v>9</v>
      </c>
      <c r="CH111" s="48"/>
      <c r="CI111" s="48"/>
      <c r="CJ111" s="48"/>
      <c r="CK111" s="48"/>
      <c r="CL111" s="48"/>
      <c r="CM111" s="48"/>
      <c r="CN111" s="48">
        <v>5</v>
      </c>
      <c r="CO111" s="48"/>
      <c r="CP111" s="48"/>
      <c r="CQ111" s="48"/>
      <c r="CR111" s="1">
        <v>100</v>
      </c>
    </row>
    <row r="112" spans="1:96" x14ac:dyDescent="0.2">
      <c r="A112" s="42" t="s">
        <v>678</v>
      </c>
      <c r="B112" s="39" t="s">
        <v>437</v>
      </c>
      <c r="C112" s="40" t="s">
        <v>35</v>
      </c>
      <c r="D112" s="40">
        <v>1937372932</v>
      </c>
      <c r="E112" s="41" t="s">
        <v>424</v>
      </c>
      <c r="F112" s="40" t="s">
        <v>427</v>
      </c>
      <c r="G112" s="40" t="s">
        <v>658</v>
      </c>
      <c r="H112" s="41">
        <f>MATCH(D112,Данные!$D$1:$D$65536,0)</f>
        <v>29</v>
      </c>
      <c r="I112" s="55">
        <v>384</v>
      </c>
      <c r="J112" s="55">
        <f>IF(K112 &gt; 0, MAX(K$12:K$375) / K112, 0)</f>
        <v>1.02</v>
      </c>
      <c r="K112" s="55">
        <v>50</v>
      </c>
      <c r="L112" s="55">
        <f>I112*J112</f>
        <v>391.68</v>
      </c>
      <c r="M112" s="41">
        <v>70</v>
      </c>
      <c r="N112" s="41">
        <v>9</v>
      </c>
      <c r="O112" s="55">
        <f>IF(N112 &gt; 0,M112/N112,0)</f>
        <v>7.7777777777777777</v>
      </c>
      <c r="P112" s="41">
        <f>MIN($S112:CQ112)</f>
        <v>7</v>
      </c>
      <c r="Q112" s="41"/>
      <c r="R112" s="41">
        <v>9</v>
      </c>
      <c r="S112" s="48"/>
      <c r="T112" s="48">
        <v>8</v>
      </c>
      <c r="U112" s="48"/>
      <c r="V112" s="48"/>
      <c r="W112" s="48"/>
      <c r="X112" s="48"/>
      <c r="Y112" s="48"/>
      <c r="Z112" s="48">
        <v>8</v>
      </c>
      <c r="AA112" s="48"/>
      <c r="AB112" s="48"/>
      <c r="AC112" s="48"/>
      <c r="AD112" s="48"/>
      <c r="AE112" s="48"/>
      <c r="AF112" s="48"/>
      <c r="AG112" s="48">
        <v>8</v>
      </c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>
        <v>8</v>
      </c>
      <c r="AV112" s="48"/>
      <c r="AW112" s="48"/>
      <c r="AX112" s="48"/>
      <c r="AY112" s="48"/>
      <c r="AZ112" s="48">
        <v>7</v>
      </c>
      <c r="BA112" s="48"/>
      <c r="BB112" s="48"/>
      <c r="BC112" s="48"/>
      <c r="BD112" s="48"/>
      <c r="BE112" s="48"/>
      <c r="BF112" s="48"/>
      <c r="BG112" s="48"/>
      <c r="BH112" s="48"/>
      <c r="BI112" s="48"/>
      <c r="BJ112" s="48">
        <v>7</v>
      </c>
      <c r="BK112" s="48"/>
      <c r="BL112" s="48"/>
      <c r="BM112" s="48"/>
      <c r="BN112" s="48"/>
      <c r="BO112" s="48">
        <v>7</v>
      </c>
      <c r="BP112" s="48"/>
      <c r="BQ112" s="48"/>
      <c r="BR112" s="48"/>
      <c r="BS112" s="48"/>
      <c r="BT112" s="48"/>
      <c r="BU112" s="48"/>
      <c r="BV112" s="48"/>
      <c r="BW112" s="48">
        <v>8</v>
      </c>
      <c r="BX112" s="48"/>
      <c r="BY112" s="48"/>
      <c r="BZ112" s="48"/>
      <c r="CA112" s="48"/>
      <c r="CB112" s="48"/>
      <c r="CC112" s="48"/>
      <c r="CD112" s="48"/>
      <c r="CE112" s="48"/>
      <c r="CF112" s="48"/>
      <c r="CG112" s="48">
        <v>9</v>
      </c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1">
        <v>101</v>
      </c>
    </row>
    <row r="113" spans="1:96" x14ac:dyDescent="0.2">
      <c r="A113" s="43"/>
      <c r="B113" s="39" t="s">
        <v>399</v>
      </c>
      <c r="C113" s="40" t="s">
        <v>177</v>
      </c>
      <c r="D113" s="40">
        <v>1937364177</v>
      </c>
      <c r="E113" s="41" t="s">
        <v>398</v>
      </c>
      <c r="F113" s="40" t="s">
        <v>404</v>
      </c>
      <c r="G113" s="40" t="s">
        <v>658</v>
      </c>
      <c r="H113" s="41">
        <f>MATCH(D113,Данные!$D$1:$D$65536,0)</f>
        <v>3</v>
      </c>
      <c r="I113" s="55">
        <v>384</v>
      </c>
      <c r="J113" s="55">
        <f>IF(K113 &gt; 0, MAX(K$12:K$375) / K113, 0)</f>
        <v>1.02</v>
      </c>
      <c r="K113" s="55">
        <v>50</v>
      </c>
      <c r="L113" s="55">
        <f>I113*J113</f>
        <v>391.68</v>
      </c>
      <c r="M113" s="41">
        <v>70</v>
      </c>
      <c r="N113" s="41">
        <v>9</v>
      </c>
      <c r="O113" s="55">
        <f>IF(N113 &gt; 0,M113/N113,0)</f>
        <v>7.7777777777777777</v>
      </c>
      <c r="P113" s="41">
        <f>MIN($S113:CQ113)</f>
        <v>7</v>
      </c>
      <c r="Q113" s="41"/>
      <c r="R113" s="41">
        <v>9</v>
      </c>
      <c r="S113" s="48">
        <v>8</v>
      </c>
      <c r="T113" s="48"/>
      <c r="U113" s="48"/>
      <c r="V113" s="48"/>
      <c r="W113" s="48">
        <v>8</v>
      </c>
      <c r="X113" s="48"/>
      <c r="Y113" s="48"/>
      <c r="Z113" s="48"/>
      <c r="AA113" s="48"/>
      <c r="AB113" s="48"/>
      <c r="AC113" s="48"/>
      <c r="AD113" s="48"/>
      <c r="AE113" s="48">
        <v>7</v>
      </c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>
        <v>7</v>
      </c>
      <c r="AR113" s="48"/>
      <c r="AS113" s="48"/>
      <c r="AT113" s="48"/>
      <c r="AU113" s="48"/>
      <c r="AV113" s="48"/>
      <c r="AW113" s="48"/>
      <c r="AX113" s="48"/>
      <c r="AY113" s="48"/>
      <c r="AZ113" s="48">
        <v>7</v>
      </c>
      <c r="BA113" s="48"/>
      <c r="BB113" s="48"/>
      <c r="BC113" s="48"/>
      <c r="BD113" s="48"/>
      <c r="BE113" s="48"/>
      <c r="BF113" s="48"/>
      <c r="BG113" s="48">
        <v>7</v>
      </c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>
        <v>8</v>
      </c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>
        <v>10</v>
      </c>
      <c r="CK113" s="48">
        <v>8</v>
      </c>
      <c r="CL113" s="48"/>
      <c r="CM113" s="48"/>
      <c r="CN113" s="48"/>
      <c r="CO113" s="48"/>
      <c r="CP113" s="48"/>
      <c r="CQ113" s="48"/>
      <c r="CR113" s="1">
        <v>102</v>
      </c>
    </row>
    <row r="114" spans="1:96" x14ac:dyDescent="0.2">
      <c r="A114" s="38">
        <v>103</v>
      </c>
      <c r="B114" s="39" t="s">
        <v>582</v>
      </c>
      <c r="C114" s="40" t="s">
        <v>49</v>
      </c>
      <c r="D114" s="40">
        <v>1937363904</v>
      </c>
      <c r="E114" s="41" t="s">
        <v>421</v>
      </c>
      <c r="F114" s="40" t="s">
        <v>404</v>
      </c>
      <c r="G114" s="40" t="s">
        <v>658</v>
      </c>
      <c r="H114" s="41">
        <f>MATCH(D114,Данные!$D$1:$D$65536,0)</f>
        <v>255</v>
      </c>
      <c r="I114" s="55">
        <v>383</v>
      </c>
      <c r="J114" s="55">
        <f>IF(K114 &gt; 0, MAX(K$12:K$375) / K114, 0)</f>
        <v>1.02</v>
      </c>
      <c r="K114" s="55">
        <v>50</v>
      </c>
      <c r="L114" s="55">
        <f>I114*J114</f>
        <v>390.66</v>
      </c>
      <c r="M114" s="41">
        <v>70</v>
      </c>
      <c r="N114" s="41">
        <v>9</v>
      </c>
      <c r="O114" s="55">
        <f>IF(N114 &gt; 0,M114/N114,0)</f>
        <v>7.7777777777777777</v>
      </c>
      <c r="P114" s="41">
        <f>MIN($S114:CQ114)</f>
        <v>6</v>
      </c>
      <c r="Q114" s="41"/>
      <c r="R114" s="41">
        <v>9</v>
      </c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>
        <v>7</v>
      </c>
      <c r="AE114" s="48"/>
      <c r="AF114" s="48"/>
      <c r="AG114" s="48"/>
      <c r="AH114" s="48">
        <v>10</v>
      </c>
      <c r="AI114" s="48"/>
      <c r="AJ114" s="48"/>
      <c r="AK114" s="48">
        <v>8</v>
      </c>
      <c r="AL114" s="48"/>
      <c r="AM114" s="48"/>
      <c r="AN114" s="48"/>
      <c r="AO114" s="48"/>
      <c r="AP114" s="48"/>
      <c r="AQ114" s="48">
        <v>7</v>
      </c>
      <c r="AR114" s="48">
        <v>9</v>
      </c>
      <c r="AS114" s="48"/>
      <c r="AT114" s="48"/>
      <c r="AU114" s="48"/>
      <c r="AV114" s="48"/>
      <c r="AW114" s="48"/>
      <c r="AX114" s="48"/>
      <c r="AY114" s="48"/>
      <c r="AZ114" s="48">
        <v>8</v>
      </c>
      <c r="BA114" s="48"/>
      <c r="BB114" s="48"/>
      <c r="BC114" s="48"/>
      <c r="BD114" s="48"/>
      <c r="BE114" s="48"/>
      <c r="BF114" s="48">
        <v>7</v>
      </c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>
        <v>6</v>
      </c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>
        <v>8</v>
      </c>
      <c r="CL114" s="48"/>
      <c r="CM114" s="48"/>
      <c r="CN114" s="48"/>
      <c r="CO114" s="48"/>
      <c r="CP114" s="48"/>
      <c r="CQ114" s="48"/>
      <c r="CR114" s="1">
        <v>103</v>
      </c>
    </row>
    <row r="115" spans="1:96" x14ac:dyDescent="0.2">
      <c r="A115" s="38">
        <v>104</v>
      </c>
      <c r="B115" s="39" t="s">
        <v>475</v>
      </c>
      <c r="C115" s="40" t="s">
        <v>169</v>
      </c>
      <c r="D115" s="40">
        <v>1940751998</v>
      </c>
      <c r="E115" s="41" t="s">
        <v>468</v>
      </c>
      <c r="F115" s="40" t="s">
        <v>471</v>
      </c>
      <c r="G115" s="40" t="s">
        <v>659</v>
      </c>
      <c r="H115" s="41">
        <f>MATCH(D115,Данные!$D$1:$D$65536,0)</f>
        <v>70</v>
      </c>
      <c r="I115" s="55">
        <v>351</v>
      </c>
      <c r="J115" s="55">
        <f>IF(K115 &gt; 0, MAX(K$12:K$375) / K115, 0)</f>
        <v>1.1086956521739131</v>
      </c>
      <c r="K115" s="55">
        <v>46</v>
      </c>
      <c r="L115" s="55">
        <f>I115*J115</f>
        <v>389.1521739130435</v>
      </c>
      <c r="M115" s="41">
        <v>84</v>
      </c>
      <c r="N115" s="41">
        <v>11</v>
      </c>
      <c r="O115" s="55">
        <f>IF(N115 &gt; 0,M115/N115,0)</f>
        <v>7.6363636363636367</v>
      </c>
      <c r="P115" s="41">
        <f>MIN($S115:CQ115)</f>
        <v>5</v>
      </c>
      <c r="Q115" s="41"/>
      <c r="R115" s="41">
        <v>11</v>
      </c>
      <c r="S115" s="48"/>
      <c r="T115" s="48"/>
      <c r="U115" s="48"/>
      <c r="V115" s="48">
        <v>8</v>
      </c>
      <c r="W115" s="48"/>
      <c r="X115" s="48">
        <v>8</v>
      </c>
      <c r="Y115" s="48"/>
      <c r="Z115" s="48"/>
      <c r="AA115" s="48"/>
      <c r="AB115" s="48"/>
      <c r="AC115" s="48">
        <v>8</v>
      </c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>
        <v>8</v>
      </c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>
        <v>8</v>
      </c>
      <c r="AZ115" s="48"/>
      <c r="BA115" s="48"/>
      <c r="BB115" s="48"/>
      <c r="BC115" s="48"/>
      <c r="BD115" s="48"/>
      <c r="BE115" s="48">
        <v>7</v>
      </c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>
        <v>6</v>
      </c>
      <c r="BQ115" s="48"/>
      <c r="BR115" s="48"/>
      <c r="BS115" s="48"/>
      <c r="BT115" s="48">
        <v>10</v>
      </c>
      <c r="BU115" s="48"/>
      <c r="BV115" s="48"/>
      <c r="BW115" s="48"/>
      <c r="BX115" s="48">
        <v>8</v>
      </c>
      <c r="BY115" s="48"/>
      <c r="BZ115" s="48">
        <v>8</v>
      </c>
      <c r="CA115" s="48"/>
      <c r="CB115" s="48"/>
      <c r="CC115" s="48"/>
      <c r="CD115" s="48"/>
      <c r="CE115" s="48">
        <v>5</v>
      </c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1">
        <v>104</v>
      </c>
    </row>
    <row r="116" spans="1:96" x14ac:dyDescent="0.2">
      <c r="A116" s="42" t="s">
        <v>679</v>
      </c>
      <c r="B116" s="39" t="s">
        <v>577</v>
      </c>
      <c r="C116" s="40" t="s">
        <v>164</v>
      </c>
      <c r="D116" s="40">
        <v>1937363413</v>
      </c>
      <c r="E116" s="41" t="s">
        <v>398</v>
      </c>
      <c r="F116" s="40" t="s">
        <v>404</v>
      </c>
      <c r="G116" s="40" t="s">
        <v>658</v>
      </c>
      <c r="H116" s="41">
        <f>MATCH(D116,Данные!$D$1:$D$65536,0)</f>
        <v>249</v>
      </c>
      <c r="I116" s="55">
        <v>381</v>
      </c>
      <c r="J116" s="55">
        <f>IF(K116 &gt; 0, MAX(K$12:K$375) / K116, 0)</f>
        <v>1.02</v>
      </c>
      <c r="K116" s="55">
        <v>50</v>
      </c>
      <c r="L116" s="55">
        <f>I116*J116</f>
        <v>388.62</v>
      </c>
      <c r="M116" s="41">
        <v>69</v>
      </c>
      <c r="N116" s="41">
        <v>9</v>
      </c>
      <c r="O116" s="55">
        <f>IF(N116 &gt; 0,M116/N116,0)</f>
        <v>7.666666666666667</v>
      </c>
      <c r="P116" s="41">
        <f>MIN($S116:CQ116)</f>
        <v>5</v>
      </c>
      <c r="Q116" s="41"/>
      <c r="R116" s="41">
        <v>9</v>
      </c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>
        <v>8</v>
      </c>
      <c r="AE116" s="48"/>
      <c r="AF116" s="48"/>
      <c r="AG116" s="48"/>
      <c r="AH116" s="48">
        <v>10</v>
      </c>
      <c r="AI116" s="48"/>
      <c r="AJ116" s="48"/>
      <c r="AK116" s="48">
        <v>8</v>
      </c>
      <c r="AL116" s="48">
        <v>6</v>
      </c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>
        <v>5</v>
      </c>
      <c r="BA116" s="48"/>
      <c r="BB116" s="48"/>
      <c r="BC116" s="48"/>
      <c r="BD116" s="48"/>
      <c r="BE116" s="48"/>
      <c r="BF116" s="48">
        <v>7</v>
      </c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>
        <v>7</v>
      </c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>
        <v>10</v>
      </c>
      <c r="CK116" s="48">
        <v>8</v>
      </c>
      <c r="CL116" s="48"/>
      <c r="CM116" s="48"/>
      <c r="CN116" s="48"/>
      <c r="CO116" s="48"/>
      <c r="CP116" s="48"/>
      <c r="CQ116" s="48"/>
      <c r="CR116" s="1">
        <v>105</v>
      </c>
    </row>
    <row r="117" spans="1:96" x14ac:dyDescent="0.2">
      <c r="A117" s="43"/>
      <c r="B117" s="39" t="s">
        <v>451</v>
      </c>
      <c r="C117" s="40" t="s">
        <v>100</v>
      </c>
      <c r="D117" s="40">
        <v>1937373052</v>
      </c>
      <c r="E117" s="41" t="s">
        <v>424</v>
      </c>
      <c r="F117" s="40" t="s">
        <v>427</v>
      </c>
      <c r="G117" s="40" t="s">
        <v>658</v>
      </c>
      <c r="H117" s="41">
        <f>MATCH(D117,Данные!$D$1:$D$65536,0)</f>
        <v>43</v>
      </c>
      <c r="I117" s="55">
        <v>381</v>
      </c>
      <c r="J117" s="55">
        <f>IF(K117 &gt; 0, MAX(K$12:K$375) / K117, 0)</f>
        <v>1.02</v>
      </c>
      <c r="K117" s="55">
        <v>50</v>
      </c>
      <c r="L117" s="55">
        <f>I117*J117</f>
        <v>388.62</v>
      </c>
      <c r="M117" s="41">
        <v>68</v>
      </c>
      <c r="N117" s="41">
        <v>9</v>
      </c>
      <c r="O117" s="55">
        <f>IF(N117 &gt; 0,M117/N117,0)</f>
        <v>7.5555555555555554</v>
      </c>
      <c r="P117" s="41">
        <f>MIN($S117:CQ117)</f>
        <v>6</v>
      </c>
      <c r="Q117" s="41"/>
      <c r="R117" s="41">
        <v>9</v>
      </c>
      <c r="S117" s="48"/>
      <c r="T117" s="48">
        <v>6</v>
      </c>
      <c r="U117" s="48"/>
      <c r="V117" s="48"/>
      <c r="W117" s="48"/>
      <c r="X117" s="48"/>
      <c r="Y117" s="48"/>
      <c r="Z117" s="48">
        <v>7</v>
      </c>
      <c r="AA117" s="48"/>
      <c r="AB117" s="48"/>
      <c r="AC117" s="48"/>
      <c r="AD117" s="48"/>
      <c r="AE117" s="48"/>
      <c r="AF117" s="48"/>
      <c r="AG117" s="48">
        <v>9</v>
      </c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>
        <v>6</v>
      </c>
      <c r="AV117" s="48"/>
      <c r="AW117" s="48"/>
      <c r="AX117" s="48"/>
      <c r="AY117" s="48"/>
      <c r="AZ117" s="48">
        <v>8</v>
      </c>
      <c r="BA117" s="48"/>
      <c r="BB117" s="48"/>
      <c r="BC117" s="48"/>
      <c r="BD117" s="48"/>
      <c r="BE117" s="48"/>
      <c r="BF117" s="48"/>
      <c r="BG117" s="48"/>
      <c r="BH117" s="48"/>
      <c r="BI117" s="48"/>
      <c r="BJ117" s="48">
        <v>8</v>
      </c>
      <c r="BK117" s="48"/>
      <c r="BL117" s="48"/>
      <c r="BM117" s="48"/>
      <c r="BN117" s="48"/>
      <c r="BO117" s="48">
        <v>7</v>
      </c>
      <c r="BP117" s="48"/>
      <c r="BQ117" s="48"/>
      <c r="BR117" s="48"/>
      <c r="BS117" s="48"/>
      <c r="BT117" s="48"/>
      <c r="BU117" s="48"/>
      <c r="BV117" s="48">
        <v>7</v>
      </c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>
        <v>10</v>
      </c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1">
        <v>106</v>
      </c>
    </row>
    <row r="118" spans="1:96" x14ac:dyDescent="0.2">
      <c r="A118" s="42" t="s">
        <v>680</v>
      </c>
      <c r="B118" s="39" t="s">
        <v>487</v>
      </c>
      <c r="C118" s="40" t="s">
        <v>133</v>
      </c>
      <c r="D118" s="40">
        <v>1940815727</v>
      </c>
      <c r="E118" s="41" t="s">
        <v>405</v>
      </c>
      <c r="F118" s="40" t="s">
        <v>404</v>
      </c>
      <c r="G118" s="40" t="s">
        <v>659</v>
      </c>
      <c r="H118" s="41">
        <f>MATCH(D118,Данные!$D$1:$D$65536,0)</f>
        <v>81</v>
      </c>
      <c r="I118" s="55">
        <v>379</v>
      </c>
      <c r="J118" s="55">
        <f>IF(K118 &gt; 0, MAX(K$12:K$375) / K118, 0)</f>
        <v>1.02</v>
      </c>
      <c r="K118" s="55">
        <v>50</v>
      </c>
      <c r="L118" s="55">
        <f>I118*J118</f>
        <v>386.58</v>
      </c>
      <c r="M118" s="41">
        <v>69</v>
      </c>
      <c r="N118" s="41">
        <v>9</v>
      </c>
      <c r="O118" s="55">
        <f>IF(N118 &gt; 0,M118/N118,0)</f>
        <v>7.666666666666667</v>
      </c>
      <c r="P118" s="41">
        <f>MIN($S118:CQ118)</f>
        <v>5</v>
      </c>
      <c r="Q118" s="41"/>
      <c r="R118" s="41">
        <v>9</v>
      </c>
      <c r="S118" s="48"/>
      <c r="T118" s="48"/>
      <c r="U118" s="48"/>
      <c r="V118" s="48"/>
      <c r="W118" s="48">
        <v>7</v>
      </c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>
        <v>9</v>
      </c>
      <c r="AI118" s="48">
        <v>8</v>
      </c>
      <c r="AJ118" s="48"/>
      <c r="AK118" s="48"/>
      <c r="AL118" s="48"/>
      <c r="AM118" s="48"/>
      <c r="AN118" s="48"/>
      <c r="AO118" s="48"/>
      <c r="AP118" s="48"/>
      <c r="AQ118" s="48">
        <v>5</v>
      </c>
      <c r="AR118" s="48"/>
      <c r="AS118" s="48"/>
      <c r="AT118" s="48"/>
      <c r="AU118" s="48"/>
      <c r="AV118" s="48"/>
      <c r="AW118" s="48"/>
      <c r="AX118" s="48"/>
      <c r="AY118" s="48"/>
      <c r="AZ118" s="48">
        <v>7</v>
      </c>
      <c r="BA118" s="48"/>
      <c r="BB118" s="48"/>
      <c r="BC118" s="48"/>
      <c r="BD118" s="48"/>
      <c r="BE118" s="48"/>
      <c r="BF118" s="48"/>
      <c r="BG118" s="48">
        <v>7</v>
      </c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>
        <v>9</v>
      </c>
      <c r="CK118" s="48">
        <v>8</v>
      </c>
      <c r="CL118" s="48">
        <v>9</v>
      </c>
      <c r="CM118" s="48"/>
      <c r="CN118" s="48"/>
      <c r="CO118" s="48"/>
      <c r="CP118" s="48"/>
      <c r="CQ118" s="48"/>
      <c r="CR118" s="1">
        <v>107</v>
      </c>
    </row>
    <row r="119" spans="1:96" x14ac:dyDescent="0.2">
      <c r="A119" s="43"/>
      <c r="B119" s="39" t="s">
        <v>589</v>
      </c>
      <c r="C119" s="40" t="s">
        <v>51</v>
      </c>
      <c r="D119" s="40">
        <v>1937363732</v>
      </c>
      <c r="E119" s="41" t="s">
        <v>421</v>
      </c>
      <c r="F119" s="40" t="s">
        <v>404</v>
      </c>
      <c r="G119" s="40" t="s">
        <v>658</v>
      </c>
      <c r="H119" s="41">
        <f>MATCH(D119,Данные!$D$1:$D$65536,0)</f>
        <v>271</v>
      </c>
      <c r="I119" s="55">
        <v>379</v>
      </c>
      <c r="J119" s="55">
        <f>IF(K119 &gt; 0, MAX(K$12:K$375) / K119, 0)</f>
        <v>1.02</v>
      </c>
      <c r="K119" s="55">
        <v>50</v>
      </c>
      <c r="L119" s="55">
        <f>I119*J119</f>
        <v>386.58</v>
      </c>
      <c r="M119" s="41">
        <v>68</v>
      </c>
      <c r="N119" s="41">
        <v>9</v>
      </c>
      <c r="O119" s="55">
        <f>IF(N119 &gt; 0,M119/N119,0)</f>
        <v>7.5555555555555554</v>
      </c>
      <c r="P119" s="41">
        <f>MIN($S119:CQ119)</f>
        <v>6</v>
      </c>
      <c r="Q119" s="41"/>
      <c r="R119" s="41">
        <v>9</v>
      </c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>
        <v>6</v>
      </c>
      <c r="AF119" s="48"/>
      <c r="AG119" s="48"/>
      <c r="AH119" s="48">
        <v>10</v>
      </c>
      <c r="AI119" s="48"/>
      <c r="AJ119" s="48"/>
      <c r="AK119" s="48"/>
      <c r="AL119" s="48"/>
      <c r="AM119" s="48"/>
      <c r="AN119" s="48"/>
      <c r="AO119" s="48"/>
      <c r="AP119" s="48"/>
      <c r="AQ119" s="48">
        <v>7</v>
      </c>
      <c r="AR119" s="48"/>
      <c r="AS119" s="48"/>
      <c r="AT119" s="48"/>
      <c r="AU119" s="48"/>
      <c r="AV119" s="48"/>
      <c r="AW119" s="48"/>
      <c r="AX119" s="48"/>
      <c r="AY119" s="48"/>
      <c r="AZ119" s="48">
        <v>10</v>
      </c>
      <c r="BA119" s="48"/>
      <c r="BB119" s="48"/>
      <c r="BC119" s="48"/>
      <c r="BD119" s="48"/>
      <c r="BE119" s="48"/>
      <c r="BF119" s="48"/>
      <c r="BG119" s="48">
        <v>7</v>
      </c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>
        <v>6</v>
      </c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>
        <v>10</v>
      </c>
      <c r="CK119" s="48">
        <v>6</v>
      </c>
      <c r="CL119" s="48"/>
      <c r="CM119" s="48"/>
      <c r="CN119" s="48">
        <v>6</v>
      </c>
      <c r="CO119" s="48"/>
      <c r="CP119" s="48"/>
      <c r="CQ119" s="48"/>
      <c r="CR119" s="1">
        <v>108</v>
      </c>
    </row>
    <row r="120" spans="1:96" x14ac:dyDescent="0.2">
      <c r="A120" s="38">
        <v>109</v>
      </c>
      <c r="B120" s="39" t="s">
        <v>476</v>
      </c>
      <c r="C120" s="40" t="s">
        <v>183</v>
      </c>
      <c r="D120" s="40">
        <v>1950215429</v>
      </c>
      <c r="E120" s="41" t="s">
        <v>468</v>
      </c>
      <c r="F120" s="40" t="s">
        <v>471</v>
      </c>
      <c r="G120" s="40" t="s">
        <v>659</v>
      </c>
      <c r="H120" s="41">
        <f>MATCH(D120,Данные!$D$1:$D$65536,0)</f>
        <v>71</v>
      </c>
      <c r="I120" s="55">
        <v>348</v>
      </c>
      <c r="J120" s="55">
        <f>IF(K120 &gt; 0, MAX(K$12:K$375) / K120, 0)</f>
        <v>1.1086956521739131</v>
      </c>
      <c r="K120" s="55">
        <v>46</v>
      </c>
      <c r="L120" s="55">
        <f>I120*J120</f>
        <v>385.82608695652175</v>
      </c>
      <c r="M120" s="41">
        <v>82</v>
      </c>
      <c r="N120" s="41">
        <v>11</v>
      </c>
      <c r="O120" s="55">
        <f>IF(N120 &gt; 0,M120/N120,0)</f>
        <v>7.4545454545454541</v>
      </c>
      <c r="P120" s="41">
        <f>MIN($S120:CQ120)</f>
        <v>4</v>
      </c>
      <c r="Q120" s="41"/>
      <c r="R120" s="41">
        <v>11</v>
      </c>
      <c r="S120" s="48"/>
      <c r="T120" s="48"/>
      <c r="U120" s="48"/>
      <c r="V120" s="48">
        <v>7</v>
      </c>
      <c r="W120" s="48"/>
      <c r="X120" s="48">
        <v>9</v>
      </c>
      <c r="Y120" s="48"/>
      <c r="Z120" s="48"/>
      <c r="AA120" s="48"/>
      <c r="AB120" s="48"/>
      <c r="AC120" s="48">
        <v>8</v>
      </c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>
        <v>6</v>
      </c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>
        <v>9</v>
      </c>
      <c r="AZ120" s="48"/>
      <c r="BA120" s="48"/>
      <c r="BB120" s="48"/>
      <c r="BC120" s="48"/>
      <c r="BD120" s="48">
        <v>10</v>
      </c>
      <c r="BE120" s="48">
        <v>6</v>
      </c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>
        <v>6</v>
      </c>
      <c r="BQ120" s="48"/>
      <c r="BR120" s="48"/>
      <c r="BS120" s="48"/>
      <c r="BT120" s="48"/>
      <c r="BU120" s="48"/>
      <c r="BV120" s="48"/>
      <c r="BW120" s="48"/>
      <c r="BX120" s="48">
        <v>10</v>
      </c>
      <c r="BY120" s="48"/>
      <c r="BZ120" s="48">
        <v>7</v>
      </c>
      <c r="CA120" s="48"/>
      <c r="CB120" s="48"/>
      <c r="CC120" s="48"/>
      <c r="CD120" s="48"/>
      <c r="CE120" s="48">
        <v>4</v>
      </c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1">
        <v>109</v>
      </c>
    </row>
    <row r="121" spans="1:96" x14ac:dyDescent="0.2">
      <c r="A121" s="38">
        <v>110</v>
      </c>
      <c r="B121" s="39" t="s">
        <v>503</v>
      </c>
      <c r="C121" s="40" t="s">
        <v>149</v>
      </c>
      <c r="D121" s="40">
        <v>1937364031</v>
      </c>
      <c r="E121" s="41" t="s">
        <v>398</v>
      </c>
      <c r="F121" s="40" t="s">
        <v>404</v>
      </c>
      <c r="G121" s="40" t="s">
        <v>658</v>
      </c>
      <c r="H121" s="41">
        <f>MATCH(D121,Данные!$D$1:$D$65536,0)</f>
        <v>99</v>
      </c>
      <c r="I121" s="55">
        <v>378</v>
      </c>
      <c r="J121" s="55">
        <f>IF(K121 &gt; 0, MAX(K$12:K$375) / K121, 0)</f>
        <v>1.02</v>
      </c>
      <c r="K121" s="55">
        <v>50</v>
      </c>
      <c r="L121" s="55">
        <f>I121*J121</f>
        <v>385.56</v>
      </c>
      <c r="M121" s="41">
        <v>68</v>
      </c>
      <c r="N121" s="41">
        <v>9</v>
      </c>
      <c r="O121" s="55">
        <f>IF(N121 &gt; 0,M121/N121,0)</f>
        <v>7.5555555555555554</v>
      </c>
      <c r="P121" s="41">
        <f>MIN($S121:CQ121)</f>
        <v>5</v>
      </c>
      <c r="Q121" s="41"/>
      <c r="R121" s="41">
        <v>9</v>
      </c>
      <c r="S121" s="48"/>
      <c r="T121" s="48"/>
      <c r="U121" s="48"/>
      <c r="V121" s="48"/>
      <c r="W121" s="48">
        <v>5</v>
      </c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>
        <v>10</v>
      </c>
      <c r="AI121" s="48"/>
      <c r="AJ121" s="48"/>
      <c r="AK121" s="48"/>
      <c r="AL121" s="48"/>
      <c r="AM121" s="48"/>
      <c r="AN121" s="48"/>
      <c r="AO121" s="48"/>
      <c r="AP121" s="48"/>
      <c r="AQ121" s="48">
        <v>6</v>
      </c>
      <c r="AR121" s="48"/>
      <c r="AS121" s="48"/>
      <c r="AT121" s="48"/>
      <c r="AU121" s="48"/>
      <c r="AV121" s="48"/>
      <c r="AW121" s="48"/>
      <c r="AX121" s="48"/>
      <c r="AY121" s="48"/>
      <c r="AZ121" s="48">
        <v>8</v>
      </c>
      <c r="BA121" s="48"/>
      <c r="BB121" s="48"/>
      <c r="BC121" s="48"/>
      <c r="BD121" s="48"/>
      <c r="BE121" s="48"/>
      <c r="BF121" s="48">
        <v>7</v>
      </c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>
        <v>7</v>
      </c>
      <c r="CE121" s="48"/>
      <c r="CF121" s="48"/>
      <c r="CG121" s="48"/>
      <c r="CH121" s="48"/>
      <c r="CI121" s="48"/>
      <c r="CJ121" s="48">
        <v>10</v>
      </c>
      <c r="CK121" s="48">
        <v>9</v>
      </c>
      <c r="CL121" s="48">
        <v>6</v>
      </c>
      <c r="CM121" s="48"/>
      <c r="CN121" s="48"/>
      <c r="CO121" s="48"/>
      <c r="CP121" s="48"/>
      <c r="CQ121" s="48"/>
      <c r="CR121" s="1">
        <v>110</v>
      </c>
    </row>
    <row r="122" spans="1:96" x14ac:dyDescent="0.2">
      <c r="A122" s="38">
        <v>111</v>
      </c>
      <c r="B122" s="39" t="s">
        <v>460</v>
      </c>
      <c r="C122" s="40" t="s">
        <v>110</v>
      </c>
      <c r="D122" s="40">
        <v>1937370452</v>
      </c>
      <c r="E122" s="41" t="s">
        <v>410</v>
      </c>
      <c r="F122" s="40" t="s">
        <v>412</v>
      </c>
      <c r="G122" s="40" t="s">
        <v>658</v>
      </c>
      <c r="H122" s="41">
        <f>MATCH(D122,Данные!$D$1:$D$65536,0)</f>
        <v>53</v>
      </c>
      <c r="I122" s="55">
        <v>332</v>
      </c>
      <c r="J122" s="55">
        <f>IF(K122 &gt; 0, MAX(K$12:K$375) / K122, 0)</f>
        <v>1.1590909090909092</v>
      </c>
      <c r="K122" s="55">
        <v>44</v>
      </c>
      <c r="L122" s="55">
        <f>I122*J122</f>
        <v>384.81818181818187</v>
      </c>
      <c r="M122" s="41">
        <v>57</v>
      </c>
      <c r="N122" s="41">
        <v>8</v>
      </c>
      <c r="O122" s="55">
        <f>IF(N122 &gt; 0,M122/N122,0)</f>
        <v>7.125</v>
      </c>
      <c r="P122" s="41">
        <f>MIN($S122:CQ122)</f>
        <v>4</v>
      </c>
      <c r="Q122" s="41"/>
      <c r="R122" s="41">
        <v>8</v>
      </c>
      <c r="S122" s="48"/>
      <c r="T122" s="48"/>
      <c r="U122" s="48">
        <v>6</v>
      </c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>
        <v>5</v>
      </c>
      <c r="AW122" s="48"/>
      <c r="AX122" s="48"/>
      <c r="AY122" s="48"/>
      <c r="AZ122" s="48">
        <v>10</v>
      </c>
      <c r="BA122" s="48"/>
      <c r="BB122" s="48"/>
      <c r="BC122" s="48"/>
      <c r="BD122" s="48"/>
      <c r="BE122" s="48"/>
      <c r="BF122" s="48"/>
      <c r="BG122" s="48"/>
      <c r="BH122" s="48">
        <v>10</v>
      </c>
      <c r="BI122" s="48"/>
      <c r="BJ122" s="48"/>
      <c r="BK122" s="48"/>
      <c r="BL122" s="48"/>
      <c r="BM122" s="48"/>
      <c r="BN122" s="48">
        <v>6</v>
      </c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>
        <v>4</v>
      </c>
      <c r="CC122" s="48">
        <v>8</v>
      </c>
      <c r="CD122" s="48"/>
      <c r="CE122" s="48"/>
      <c r="CF122" s="48"/>
      <c r="CG122" s="48"/>
      <c r="CH122" s="48">
        <v>8</v>
      </c>
      <c r="CI122" s="48"/>
      <c r="CJ122" s="48"/>
      <c r="CK122" s="48"/>
      <c r="CL122" s="48"/>
      <c r="CM122" s="48"/>
      <c r="CN122" s="48"/>
      <c r="CO122" s="48"/>
      <c r="CP122" s="48"/>
      <c r="CQ122" s="48"/>
      <c r="CR122" s="1">
        <v>111</v>
      </c>
    </row>
    <row r="123" spans="1:96" x14ac:dyDescent="0.2">
      <c r="A123" s="42" t="s">
        <v>681</v>
      </c>
      <c r="B123" s="39" t="s">
        <v>480</v>
      </c>
      <c r="C123" s="40" t="s">
        <v>69</v>
      </c>
      <c r="D123" s="40">
        <v>1942008650</v>
      </c>
      <c r="E123" s="41" t="s">
        <v>421</v>
      </c>
      <c r="F123" s="40" t="s">
        <v>404</v>
      </c>
      <c r="G123" s="40" t="s">
        <v>658</v>
      </c>
      <c r="H123" s="41">
        <f>MATCH(D123,Данные!$D$1:$D$65536,0)</f>
        <v>74</v>
      </c>
      <c r="I123" s="55">
        <v>377</v>
      </c>
      <c r="J123" s="55">
        <f>IF(K123 &gt; 0, MAX(K$12:K$375) / K123, 0)</f>
        <v>1.02</v>
      </c>
      <c r="K123" s="55">
        <v>50</v>
      </c>
      <c r="L123" s="55">
        <f>I123*J123</f>
        <v>384.54</v>
      </c>
      <c r="M123" s="41">
        <v>68</v>
      </c>
      <c r="N123" s="41">
        <v>9</v>
      </c>
      <c r="O123" s="55">
        <f>IF(N123 &gt; 0,M123/N123,0)</f>
        <v>7.5555555555555554</v>
      </c>
      <c r="P123" s="41">
        <f>MIN($S123:CQ123)</f>
        <v>4</v>
      </c>
      <c r="Q123" s="41"/>
      <c r="R123" s="41">
        <v>9</v>
      </c>
      <c r="S123" s="48"/>
      <c r="T123" s="48"/>
      <c r="U123" s="48"/>
      <c r="V123" s="48"/>
      <c r="W123" s="48">
        <v>8</v>
      </c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>
        <v>9</v>
      </c>
      <c r="AP123" s="48"/>
      <c r="AQ123" s="48">
        <v>6</v>
      </c>
      <c r="AR123" s="48"/>
      <c r="AS123" s="48"/>
      <c r="AT123" s="48"/>
      <c r="AU123" s="48"/>
      <c r="AV123" s="48"/>
      <c r="AW123" s="48"/>
      <c r="AX123" s="48"/>
      <c r="AY123" s="48"/>
      <c r="AZ123" s="48">
        <v>8</v>
      </c>
      <c r="BA123" s="48"/>
      <c r="BB123" s="48"/>
      <c r="BC123" s="48"/>
      <c r="BD123" s="48"/>
      <c r="BE123" s="48"/>
      <c r="BF123" s="48"/>
      <c r="BG123" s="48"/>
      <c r="BH123" s="48"/>
      <c r="BI123" s="48">
        <v>8</v>
      </c>
      <c r="BJ123" s="48"/>
      <c r="BK123" s="48"/>
      <c r="BL123" s="48"/>
      <c r="BM123" s="48"/>
      <c r="BN123" s="48"/>
      <c r="BO123" s="48"/>
      <c r="BP123" s="48"/>
      <c r="BQ123" s="48"/>
      <c r="BR123" s="48"/>
      <c r="BS123" s="48">
        <v>4</v>
      </c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>
        <v>10</v>
      </c>
      <c r="CK123" s="48">
        <v>7</v>
      </c>
      <c r="CL123" s="48">
        <v>8</v>
      </c>
      <c r="CM123" s="48"/>
      <c r="CN123" s="48"/>
      <c r="CO123" s="48"/>
      <c r="CP123" s="48"/>
      <c r="CQ123" s="48"/>
      <c r="CR123" s="1">
        <v>112</v>
      </c>
    </row>
    <row r="124" spans="1:96" x14ac:dyDescent="0.2">
      <c r="A124" s="43"/>
      <c r="B124" s="39" t="s">
        <v>584</v>
      </c>
      <c r="C124" s="40" t="s">
        <v>118</v>
      </c>
      <c r="D124" s="40">
        <v>1937363865</v>
      </c>
      <c r="E124" s="41" t="s">
        <v>405</v>
      </c>
      <c r="F124" s="40" t="s">
        <v>404</v>
      </c>
      <c r="G124" s="40" t="s">
        <v>658</v>
      </c>
      <c r="H124" s="41">
        <f>MATCH(D124,Данные!$D$1:$D$65536,0)</f>
        <v>261</v>
      </c>
      <c r="I124" s="55">
        <v>377</v>
      </c>
      <c r="J124" s="55">
        <f>IF(K124 &gt; 0, MAX(K$12:K$375) / K124, 0)</f>
        <v>1.02</v>
      </c>
      <c r="K124" s="55">
        <v>50</v>
      </c>
      <c r="L124" s="55">
        <f>I124*J124</f>
        <v>384.54</v>
      </c>
      <c r="M124" s="41">
        <v>68</v>
      </c>
      <c r="N124" s="41">
        <v>9</v>
      </c>
      <c r="O124" s="55">
        <f>IF(N124 &gt; 0,M124/N124,0)</f>
        <v>7.5555555555555554</v>
      </c>
      <c r="P124" s="41">
        <f>MIN($S124:CQ124)</f>
        <v>5</v>
      </c>
      <c r="Q124" s="41"/>
      <c r="R124" s="41">
        <v>9</v>
      </c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>
        <v>5</v>
      </c>
      <c r="AF124" s="48"/>
      <c r="AG124" s="48"/>
      <c r="AH124" s="48">
        <v>10</v>
      </c>
      <c r="AI124" s="48"/>
      <c r="AJ124" s="48"/>
      <c r="AK124" s="48">
        <v>6</v>
      </c>
      <c r="AL124" s="48"/>
      <c r="AM124" s="48"/>
      <c r="AN124" s="48"/>
      <c r="AO124" s="48"/>
      <c r="AP124" s="48"/>
      <c r="AQ124" s="48">
        <v>7</v>
      </c>
      <c r="AR124" s="48"/>
      <c r="AS124" s="48"/>
      <c r="AT124" s="48"/>
      <c r="AU124" s="48"/>
      <c r="AV124" s="48"/>
      <c r="AW124" s="48"/>
      <c r="AX124" s="48"/>
      <c r="AY124" s="48"/>
      <c r="AZ124" s="48">
        <v>10</v>
      </c>
      <c r="BA124" s="48"/>
      <c r="BB124" s="48"/>
      <c r="BC124" s="48"/>
      <c r="BD124" s="48"/>
      <c r="BE124" s="48"/>
      <c r="BF124" s="48"/>
      <c r="BG124" s="48">
        <v>7</v>
      </c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>
        <v>10</v>
      </c>
      <c r="CK124" s="48">
        <v>6</v>
      </c>
      <c r="CL124" s="48"/>
      <c r="CM124" s="48"/>
      <c r="CN124" s="48">
        <v>7</v>
      </c>
      <c r="CO124" s="48"/>
      <c r="CP124" s="48"/>
      <c r="CQ124" s="48"/>
      <c r="CR124" s="1">
        <v>113</v>
      </c>
    </row>
    <row r="125" spans="1:96" x14ac:dyDescent="0.2">
      <c r="A125" s="38">
        <v>114</v>
      </c>
      <c r="B125" s="39" t="s">
        <v>590</v>
      </c>
      <c r="C125" s="40" t="s">
        <v>82</v>
      </c>
      <c r="D125" s="40">
        <v>1937363785</v>
      </c>
      <c r="E125" s="41" t="s">
        <v>405</v>
      </c>
      <c r="F125" s="40" t="s">
        <v>404</v>
      </c>
      <c r="G125" s="40" t="s">
        <v>658</v>
      </c>
      <c r="H125" s="41">
        <f>MATCH(D125,Данные!$D$1:$D$65536,0)</f>
        <v>272</v>
      </c>
      <c r="I125" s="55">
        <v>375</v>
      </c>
      <c r="J125" s="55">
        <f>IF(K125 &gt; 0, MAX(K$12:K$375) / K125, 0)</f>
        <v>1.02</v>
      </c>
      <c r="K125" s="55">
        <v>50</v>
      </c>
      <c r="L125" s="55">
        <f>I125*J125</f>
        <v>382.5</v>
      </c>
      <c r="M125" s="41">
        <v>68</v>
      </c>
      <c r="N125" s="41">
        <v>9</v>
      </c>
      <c r="O125" s="55">
        <f>IF(N125 &gt; 0,M125/N125,0)</f>
        <v>7.5555555555555554</v>
      </c>
      <c r="P125" s="41">
        <f>MIN($S125:CQ125)</f>
        <v>4</v>
      </c>
      <c r="Q125" s="41"/>
      <c r="R125" s="41">
        <v>9</v>
      </c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>
        <v>6</v>
      </c>
      <c r="AF125" s="48"/>
      <c r="AG125" s="48"/>
      <c r="AH125" s="48">
        <v>10</v>
      </c>
      <c r="AI125" s="48"/>
      <c r="AJ125" s="48"/>
      <c r="AK125" s="48"/>
      <c r="AL125" s="48"/>
      <c r="AM125" s="48"/>
      <c r="AN125" s="48"/>
      <c r="AO125" s="48"/>
      <c r="AP125" s="48"/>
      <c r="AQ125" s="48">
        <v>7</v>
      </c>
      <c r="AR125" s="48"/>
      <c r="AS125" s="48"/>
      <c r="AT125" s="48"/>
      <c r="AU125" s="48"/>
      <c r="AV125" s="48"/>
      <c r="AW125" s="48"/>
      <c r="AX125" s="48"/>
      <c r="AY125" s="48"/>
      <c r="AZ125" s="48">
        <v>9</v>
      </c>
      <c r="BA125" s="48"/>
      <c r="BB125" s="48"/>
      <c r="BC125" s="48"/>
      <c r="BD125" s="48"/>
      <c r="BE125" s="48"/>
      <c r="BF125" s="48"/>
      <c r="BG125" s="48">
        <v>7</v>
      </c>
      <c r="BH125" s="48"/>
      <c r="BI125" s="48"/>
      <c r="BJ125" s="48"/>
      <c r="BK125" s="48"/>
      <c r="BL125" s="48"/>
      <c r="BM125" s="48"/>
      <c r="BN125" s="48">
        <v>8</v>
      </c>
      <c r="BO125" s="48"/>
      <c r="BP125" s="48"/>
      <c r="BQ125" s="48"/>
      <c r="BR125" s="48"/>
      <c r="BS125" s="48">
        <v>4</v>
      </c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>
        <v>10</v>
      </c>
      <c r="CK125" s="48">
        <v>7</v>
      </c>
      <c r="CL125" s="48"/>
      <c r="CM125" s="48"/>
      <c r="CN125" s="48"/>
      <c r="CO125" s="48"/>
      <c r="CP125" s="48"/>
      <c r="CQ125" s="48"/>
      <c r="CR125" s="1">
        <v>114</v>
      </c>
    </row>
    <row r="126" spans="1:96" x14ac:dyDescent="0.2">
      <c r="A126" s="42" t="s">
        <v>682</v>
      </c>
      <c r="B126" s="39" t="s">
        <v>420</v>
      </c>
      <c r="C126" s="40" t="s">
        <v>198</v>
      </c>
      <c r="D126" s="40">
        <v>1940815759</v>
      </c>
      <c r="E126" s="41" t="s">
        <v>398</v>
      </c>
      <c r="F126" s="40" t="s">
        <v>404</v>
      </c>
      <c r="G126" s="40" t="s">
        <v>658</v>
      </c>
      <c r="H126" s="41">
        <f>MATCH(D126,Данные!$D$1:$D$65536,0)</f>
        <v>16</v>
      </c>
      <c r="I126" s="55">
        <v>374</v>
      </c>
      <c r="J126" s="55">
        <f>IF(K126 &gt; 0, MAX(K$12:K$375) / K126, 0)</f>
        <v>1.02</v>
      </c>
      <c r="K126" s="55">
        <v>50</v>
      </c>
      <c r="L126" s="55">
        <f>I126*J126</f>
        <v>381.48</v>
      </c>
      <c r="M126" s="41">
        <v>68</v>
      </c>
      <c r="N126" s="41">
        <v>9</v>
      </c>
      <c r="O126" s="55">
        <f>IF(N126 &gt; 0,M126/N126,0)</f>
        <v>7.5555555555555554</v>
      </c>
      <c r="P126" s="41">
        <f>MIN($S126:CQ126)</f>
        <v>6</v>
      </c>
      <c r="Q126" s="41"/>
      <c r="R126" s="41">
        <v>9</v>
      </c>
      <c r="S126" s="48">
        <v>8</v>
      </c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>
        <v>7</v>
      </c>
      <c r="AE126" s="48">
        <v>7</v>
      </c>
      <c r="AF126" s="48"/>
      <c r="AG126" s="48"/>
      <c r="AH126" s="48"/>
      <c r="AI126" s="48"/>
      <c r="AJ126" s="48"/>
      <c r="AK126" s="48">
        <v>7</v>
      </c>
      <c r="AL126" s="48"/>
      <c r="AM126" s="48"/>
      <c r="AN126" s="48"/>
      <c r="AO126" s="48"/>
      <c r="AP126" s="48"/>
      <c r="AQ126" s="48"/>
      <c r="AR126" s="48"/>
      <c r="AS126" s="48">
        <v>8</v>
      </c>
      <c r="AT126" s="48"/>
      <c r="AU126" s="48"/>
      <c r="AV126" s="48"/>
      <c r="AW126" s="48"/>
      <c r="AX126" s="48"/>
      <c r="AY126" s="48"/>
      <c r="AZ126" s="48">
        <v>6</v>
      </c>
      <c r="BA126" s="48"/>
      <c r="BB126" s="48"/>
      <c r="BC126" s="48"/>
      <c r="BD126" s="48"/>
      <c r="BE126" s="48"/>
      <c r="BF126" s="48">
        <v>7</v>
      </c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>
        <v>9</v>
      </c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>
        <v>9</v>
      </c>
      <c r="CL126" s="48"/>
      <c r="CM126" s="48"/>
      <c r="CN126" s="48"/>
      <c r="CO126" s="48"/>
      <c r="CP126" s="48"/>
      <c r="CQ126" s="48"/>
      <c r="CR126" s="1">
        <v>115</v>
      </c>
    </row>
    <row r="127" spans="1:96" x14ac:dyDescent="0.2">
      <c r="A127" s="43"/>
      <c r="B127" s="39" t="s">
        <v>497</v>
      </c>
      <c r="C127" s="40" t="s">
        <v>44</v>
      </c>
      <c r="D127" s="40">
        <v>1937363851</v>
      </c>
      <c r="E127" s="41" t="s">
        <v>421</v>
      </c>
      <c r="F127" s="40" t="s">
        <v>404</v>
      </c>
      <c r="G127" s="40" t="s">
        <v>658</v>
      </c>
      <c r="H127" s="41">
        <f>MATCH(D127,Данные!$D$1:$D$65536,0)</f>
        <v>93</v>
      </c>
      <c r="I127" s="55">
        <v>374</v>
      </c>
      <c r="J127" s="55">
        <f>IF(K127 &gt; 0, MAX(K$12:K$375) / K127, 0)</f>
        <v>1.02</v>
      </c>
      <c r="K127" s="55">
        <v>50</v>
      </c>
      <c r="L127" s="55">
        <f>I127*J127</f>
        <v>381.48</v>
      </c>
      <c r="M127" s="41">
        <v>67</v>
      </c>
      <c r="N127" s="41">
        <v>9</v>
      </c>
      <c r="O127" s="55">
        <f>IF(N127 &gt; 0,M127/N127,0)</f>
        <v>7.4444444444444446</v>
      </c>
      <c r="P127" s="41">
        <f>MIN($S127:CQ127)</f>
        <v>4</v>
      </c>
      <c r="Q127" s="41"/>
      <c r="R127" s="41">
        <v>9</v>
      </c>
      <c r="S127" s="48"/>
      <c r="T127" s="48"/>
      <c r="U127" s="48"/>
      <c r="V127" s="48"/>
      <c r="W127" s="48">
        <v>6</v>
      </c>
      <c r="X127" s="48"/>
      <c r="Y127" s="48"/>
      <c r="Z127" s="48"/>
      <c r="AA127" s="48">
        <v>8</v>
      </c>
      <c r="AB127" s="48"/>
      <c r="AC127" s="48"/>
      <c r="AD127" s="48"/>
      <c r="AE127" s="48"/>
      <c r="AF127" s="48"/>
      <c r="AG127" s="48"/>
      <c r="AH127" s="48">
        <v>10</v>
      </c>
      <c r="AI127" s="48"/>
      <c r="AJ127" s="48"/>
      <c r="AK127" s="48"/>
      <c r="AL127" s="48"/>
      <c r="AM127" s="48"/>
      <c r="AN127" s="48"/>
      <c r="AO127" s="48"/>
      <c r="AP127" s="48"/>
      <c r="AQ127" s="48">
        <v>7</v>
      </c>
      <c r="AR127" s="48"/>
      <c r="AS127" s="48"/>
      <c r="AT127" s="48"/>
      <c r="AU127" s="48"/>
      <c r="AV127" s="48"/>
      <c r="AW127" s="48"/>
      <c r="AX127" s="48"/>
      <c r="AY127" s="48"/>
      <c r="AZ127" s="48">
        <v>7</v>
      </c>
      <c r="BA127" s="48"/>
      <c r="BB127" s="48"/>
      <c r="BC127" s="48"/>
      <c r="BD127" s="48"/>
      <c r="BE127" s="48"/>
      <c r="BF127" s="48"/>
      <c r="BG127" s="48"/>
      <c r="BH127" s="48"/>
      <c r="BI127" s="48">
        <v>8</v>
      </c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>
        <v>4</v>
      </c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>
        <v>8</v>
      </c>
      <c r="CL127" s="48">
        <v>9</v>
      </c>
      <c r="CM127" s="48"/>
      <c r="CN127" s="48"/>
      <c r="CO127" s="48"/>
      <c r="CP127" s="48"/>
      <c r="CQ127" s="48"/>
      <c r="CR127" s="1">
        <v>116</v>
      </c>
    </row>
    <row r="128" spans="1:96" x14ac:dyDescent="0.2">
      <c r="A128" s="38">
        <v>117</v>
      </c>
      <c r="B128" s="39" t="s">
        <v>459</v>
      </c>
      <c r="C128" s="40" t="s">
        <v>162</v>
      </c>
      <c r="D128" s="40">
        <v>1937370421</v>
      </c>
      <c r="E128" s="41" t="s">
        <v>410</v>
      </c>
      <c r="F128" s="40" t="s">
        <v>412</v>
      </c>
      <c r="G128" s="40" t="s">
        <v>658</v>
      </c>
      <c r="H128" s="41">
        <f>MATCH(D128,Данные!$D$1:$D$65536,0)</f>
        <v>51</v>
      </c>
      <c r="I128" s="55">
        <v>328</v>
      </c>
      <c r="J128" s="55">
        <f>IF(K128 &gt; 0, MAX(K$12:K$375) / K128, 0)</f>
        <v>1.1590909090909092</v>
      </c>
      <c r="K128" s="55">
        <v>44</v>
      </c>
      <c r="L128" s="55">
        <f>I128*J128</f>
        <v>380.18181818181819</v>
      </c>
      <c r="M128" s="41">
        <v>60</v>
      </c>
      <c r="N128" s="41">
        <v>8</v>
      </c>
      <c r="O128" s="55">
        <f>IF(N128 &gt; 0,M128/N128,0)</f>
        <v>7.5</v>
      </c>
      <c r="P128" s="41">
        <f>MIN($S128:CQ128)</f>
        <v>7</v>
      </c>
      <c r="Q128" s="41"/>
      <c r="R128" s="41">
        <v>8</v>
      </c>
      <c r="S128" s="48"/>
      <c r="T128" s="48"/>
      <c r="U128" s="48">
        <v>7</v>
      </c>
      <c r="V128" s="48"/>
      <c r="W128" s="48"/>
      <c r="X128" s="48"/>
      <c r="Y128" s="48"/>
      <c r="Z128" s="48"/>
      <c r="AA128" s="48"/>
      <c r="AB128" s="48">
        <v>7</v>
      </c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>
        <v>7</v>
      </c>
      <c r="AW128" s="48"/>
      <c r="AX128" s="48"/>
      <c r="AY128" s="48"/>
      <c r="AZ128" s="48">
        <v>7</v>
      </c>
      <c r="BA128" s="48"/>
      <c r="BB128" s="48"/>
      <c r="BC128" s="48"/>
      <c r="BD128" s="48"/>
      <c r="BE128" s="48"/>
      <c r="BF128" s="48"/>
      <c r="BG128" s="48"/>
      <c r="BH128" s="48">
        <v>7</v>
      </c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>
        <v>8</v>
      </c>
      <c r="CC128" s="48">
        <v>7</v>
      </c>
      <c r="CD128" s="48"/>
      <c r="CE128" s="48"/>
      <c r="CF128" s="48"/>
      <c r="CG128" s="48"/>
      <c r="CH128" s="48">
        <v>10</v>
      </c>
      <c r="CI128" s="48"/>
      <c r="CJ128" s="48"/>
      <c r="CK128" s="48"/>
      <c r="CL128" s="48"/>
      <c r="CM128" s="48"/>
      <c r="CN128" s="48"/>
      <c r="CO128" s="48"/>
      <c r="CP128" s="48"/>
      <c r="CQ128" s="48"/>
      <c r="CR128" s="1">
        <v>117</v>
      </c>
    </row>
    <row r="129" spans="1:96" x14ac:dyDescent="0.2">
      <c r="A129" s="42" t="s">
        <v>683</v>
      </c>
      <c r="B129" s="39" t="s">
        <v>499</v>
      </c>
      <c r="C129" s="40" t="s">
        <v>85</v>
      </c>
      <c r="D129" s="40">
        <v>1937363957</v>
      </c>
      <c r="E129" s="41" t="s">
        <v>405</v>
      </c>
      <c r="F129" s="40" t="s">
        <v>404</v>
      </c>
      <c r="G129" s="40" t="s">
        <v>658</v>
      </c>
      <c r="H129" s="41">
        <f>MATCH(D129,Данные!$D$1:$D$65536,0)</f>
        <v>95</v>
      </c>
      <c r="I129" s="55">
        <v>372</v>
      </c>
      <c r="J129" s="55">
        <f>IF(K129 &gt; 0, MAX(K$12:K$375) / K129, 0)</f>
        <v>1.02</v>
      </c>
      <c r="K129" s="55">
        <v>50</v>
      </c>
      <c r="L129" s="55">
        <f>I129*J129</f>
        <v>379.44</v>
      </c>
      <c r="M129" s="41">
        <v>67</v>
      </c>
      <c r="N129" s="41">
        <v>9</v>
      </c>
      <c r="O129" s="55">
        <f>IF(N129 &gt; 0,M129/N129,0)</f>
        <v>7.4444444444444446</v>
      </c>
      <c r="P129" s="41">
        <f>MIN($S129:CQ129)</f>
        <v>5</v>
      </c>
      <c r="Q129" s="41"/>
      <c r="R129" s="41">
        <v>9</v>
      </c>
      <c r="S129" s="48"/>
      <c r="T129" s="48"/>
      <c r="U129" s="48"/>
      <c r="V129" s="48"/>
      <c r="W129" s="48">
        <v>6</v>
      </c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>
        <v>10</v>
      </c>
      <c r="AI129" s="48"/>
      <c r="AJ129" s="48"/>
      <c r="AK129" s="48"/>
      <c r="AL129" s="48"/>
      <c r="AM129" s="48"/>
      <c r="AN129" s="48"/>
      <c r="AO129" s="48"/>
      <c r="AP129" s="48"/>
      <c r="AQ129" s="48">
        <v>5</v>
      </c>
      <c r="AR129" s="48"/>
      <c r="AS129" s="48"/>
      <c r="AT129" s="48"/>
      <c r="AU129" s="48"/>
      <c r="AV129" s="48"/>
      <c r="AW129" s="48"/>
      <c r="AX129" s="48"/>
      <c r="AY129" s="48"/>
      <c r="AZ129" s="48">
        <v>8</v>
      </c>
      <c r="BA129" s="48"/>
      <c r="BB129" s="48"/>
      <c r="BC129" s="48"/>
      <c r="BD129" s="48"/>
      <c r="BE129" s="48"/>
      <c r="BF129" s="48">
        <v>7</v>
      </c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>
        <v>7</v>
      </c>
      <c r="CE129" s="48"/>
      <c r="CF129" s="48"/>
      <c r="CG129" s="48"/>
      <c r="CH129" s="48"/>
      <c r="CI129" s="48"/>
      <c r="CJ129" s="48">
        <v>10</v>
      </c>
      <c r="CK129" s="48">
        <v>8</v>
      </c>
      <c r="CL129" s="48">
        <v>6</v>
      </c>
      <c r="CM129" s="48"/>
      <c r="CN129" s="48"/>
      <c r="CO129" s="48"/>
      <c r="CP129" s="48"/>
      <c r="CQ129" s="48"/>
      <c r="CR129" s="1">
        <v>118</v>
      </c>
    </row>
    <row r="130" spans="1:96" x14ac:dyDescent="0.2">
      <c r="A130" s="43"/>
      <c r="B130" s="39" t="s">
        <v>453</v>
      </c>
      <c r="C130" s="40" t="s">
        <v>187</v>
      </c>
      <c r="D130" s="40">
        <v>1945760044</v>
      </c>
      <c r="E130" s="41" t="s">
        <v>424</v>
      </c>
      <c r="F130" s="40" t="s">
        <v>427</v>
      </c>
      <c r="G130" s="40" t="s">
        <v>659</v>
      </c>
      <c r="H130" s="41">
        <f>MATCH(D130,Данные!$D$1:$D$65536,0)</f>
        <v>45</v>
      </c>
      <c r="I130" s="55">
        <v>372</v>
      </c>
      <c r="J130" s="55">
        <f>IF(K130 &gt; 0, MAX(K$12:K$375) / K130, 0)</f>
        <v>1.02</v>
      </c>
      <c r="K130" s="55">
        <v>50</v>
      </c>
      <c r="L130" s="55">
        <f>I130*J130</f>
        <v>379.44</v>
      </c>
      <c r="M130" s="41">
        <v>66</v>
      </c>
      <c r="N130" s="41">
        <v>9</v>
      </c>
      <c r="O130" s="55">
        <f>IF(N130 &gt; 0,M130/N130,0)</f>
        <v>7.333333333333333</v>
      </c>
      <c r="P130" s="41">
        <f>MIN($S130:CQ130)</f>
        <v>4</v>
      </c>
      <c r="Q130" s="41"/>
      <c r="R130" s="41">
        <v>9</v>
      </c>
      <c r="S130" s="48"/>
      <c r="T130" s="48">
        <v>8</v>
      </c>
      <c r="U130" s="48"/>
      <c r="V130" s="48"/>
      <c r="W130" s="48"/>
      <c r="X130" s="48"/>
      <c r="Y130" s="48"/>
      <c r="Z130" s="48">
        <v>8</v>
      </c>
      <c r="AA130" s="48"/>
      <c r="AB130" s="48"/>
      <c r="AC130" s="48"/>
      <c r="AD130" s="48"/>
      <c r="AE130" s="48"/>
      <c r="AF130" s="48">
        <v>7</v>
      </c>
      <c r="AG130" s="48">
        <v>8</v>
      </c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>
        <v>4</v>
      </c>
      <c r="AV130" s="48"/>
      <c r="AW130" s="48"/>
      <c r="AX130" s="48"/>
      <c r="AY130" s="48"/>
      <c r="AZ130" s="48">
        <v>8</v>
      </c>
      <c r="BA130" s="48"/>
      <c r="BB130" s="48"/>
      <c r="BC130" s="48"/>
      <c r="BD130" s="48"/>
      <c r="BE130" s="48"/>
      <c r="BF130" s="48"/>
      <c r="BG130" s="48"/>
      <c r="BH130" s="48"/>
      <c r="BI130" s="48"/>
      <c r="BJ130" s="48">
        <v>8</v>
      </c>
      <c r="BK130" s="48"/>
      <c r="BL130" s="48"/>
      <c r="BM130" s="48"/>
      <c r="BN130" s="48"/>
      <c r="BO130" s="48">
        <v>7</v>
      </c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>
        <v>8</v>
      </c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1">
        <v>119</v>
      </c>
    </row>
    <row r="131" spans="1:96" x14ac:dyDescent="0.2">
      <c r="A131" s="43"/>
      <c r="B131" s="39" t="s">
        <v>507</v>
      </c>
      <c r="C131" s="40" t="s">
        <v>62</v>
      </c>
      <c r="D131" s="40">
        <v>1937364123</v>
      </c>
      <c r="E131" s="41" t="s">
        <v>421</v>
      </c>
      <c r="F131" s="40" t="s">
        <v>404</v>
      </c>
      <c r="G131" s="40" t="s">
        <v>658</v>
      </c>
      <c r="H131" s="41">
        <f>MATCH(D131,Данные!$D$1:$D$65536,0)</f>
        <v>103</v>
      </c>
      <c r="I131" s="55">
        <v>372</v>
      </c>
      <c r="J131" s="55">
        <f>IF(K131 &gt; 0, MAX(K$12:K$375) / K131, 0)</f>
        <v>1.02</v>
      </c>
      <c r="K131" s="55">
        <v>50</v>
      </c>
      <c r="L131" s="55">
        <f>I131*J131</f>
        <v>379.44</v>
      </c>
      <c r="M131" s="41">
        <v>65</v>
      </c>
      <c r="N131" s="41">
        <v>9</v>
      </c>
      <c r="O131" s="55">
        <f>IF(N131 &gt; 0,M131/N131,0)</f>
        <v>7.2222222222222223</v>
      </c>
      <c r="P131" s="41">
        <f>MIN($S131:CQ131)</f>
        <v>4</v>
      </c>
      <c r="Q131" s="41"/>
      <c r="R131" s="41">
        <v>9</v>
      </c>
      <c r="S131" s="48"/>
      <c r="T131" s="48"/>
      <c r="U131" s="48"/>
      <c r="V131" s="48"/>
      <c r="W131" s="48">
        <v>4</v>
      </c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>
        <v>8</v>
      </c>
      <c r="AI131" s="48"/>
      <c r="AJ131" s="48"/>
      <c r="AK131" s="48"/>
      <c r="AL131" s="48"/>
      <c r="AM131" s="48"/>
      <c r="AN131" s="48"/>
      <c r="AO131" s="48"/>
      <c r="AP131" s="48"/>
      <c r="AQ131" s="48">
        <v>7</v>
      </c>
      <c r="AR131" s="48"/>
      <c r="AS131" s="48"/>
      <c r="AT131" s="48"/>
      <c r="AU131" s="48"/>
      <c r="AV131" s="48"/>
      <c r="AW131" s="48"/>
      <c r="AX131" s="48"/>
      <c r="AY131" s="48"/>
      <c r="AZ131" s="48">
        <v>9</v>
      </c>
      <c r="BA131" s="48"/>
      <c r="BB131" s="48"/>
      <c r="BC131" s="48"/>
      <c r="BD131" s="48"/>
      <c r="BE131" s="48"/>
      <c r="BF131" s="48"/>
      <c r="BG131" s="48"/>
      <c r="BH131" s="48"/>
      <c r="BI131" s="48">
        <v>9</v>
      </c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>
        <v>7</v>
      </c>
      <c r="CG131" s="48"/>
      <c r="CH131" s="48"/>
      <c r="CI131" s="48"/>
      <c r="CJ131" s="48">
        <v>7</v>
      </c>
      <c r="CK131" s="48">
        <v>7</v>
      </c>
      <c r="CL131" s="48">
        <v>7</v>
      </c>
      <c r="CM131" s="48"/>
      <c r="CN131" s="48"/>
      <c r="CO131" s="48"/>
      <c r="CP131" s="48"/>
      <c r="CQ131" s="48"/>
      <c r="CR131" s="1">
        <v>120</v>
      </c>
    </row>
    <row r="132" spans="1:96" x14ac:dyDescent="0.2">
      <c r="A132" s="38">
        <v>121</v>
      </c>
      <c r="B132" s="39" t="s">
        <v>588</v>
      </c>
      <c r="C132" s="40" t="s">
        <v>76</v>
      </c>
      <c r="D132" s="40">
        <v>1937363626</v>
      </c>
      <c r="E132" s="41" t="s">
        <v>421</v>
      </c>
      <c r="F132" s="40" t="s">
        <v>404</v>
      </c>
      <c r="G132" s="40" t="s">
        <v>658</v>
      </c>
      <c r="H132" s="41">
        <f>MATCH(D132,Данные!$D$1:$D$65536,0)</f>
        <v>270</v>
      </c>
      <c r="I132" s="55">
        <v>370</v>
      </c>
      <c r="J132" s="55">
        <f>IF(K132 &gt; 0, MAX(K$12:K$375) / K132, 0)</f>
        <v>1.02</v>
      </c>
      <c r="K132" s="55">
        <v>50</v>
      </c>
      <c r="L132" s="55">
        <f>I132*J132</f>
        <v>377.40000000000003</v>
      </c>
      <c r="M132" s="41">
        <v>66</v>
      </c>
      <c r="N132" s="41">
        <v>9</v>
      </c>
      <c r="O132" s="55">
        <f>IF(N132 &gt; 0,M132/N132,0)</f>
        <v>7.333333333333333</v>
      </c>
      <c r="P132" s="41">
        <f>MIN($S132:CQ132)</f>
        <v>6</v>
      </c>
      <c r="Q132" s="41"/>
      <c r="R132" s="41">
        <v>9</v>
      </c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>
        <v>6</v>
      </c>
      <c r="AF132" s="48"/>
      <c r="AG132" s="48"/>
      <c r="AH132" s="48">
        <v>10</v>
      </c>
      <c r="AI132" s="48"/>
      <c r="AJ132" s="48"/>
      <c r="AK132" s="48">
        <v>7</v>
      </c>
      <c r="AL132" s="48"/>
      <c r="AM132" s="48"/>
      <c r="AN132" s="48"/>
      <c r="AO132" s="48"/>
      <c r="AP132" s="48"/>
      <c r="AQ132" s="48">
        <v>6</v>
      </c>
      <c r="AR132" s="48"/>
      <c r="AS132" s="48"/>
      <c r="AT132" s="48"/>
      <c r="AU132" s="48"/>
      <c r="AV132" s="48"/>
      <c r="AW132" s="48"/>
      <c r="AX132" s="48"/>
      <c r="AY132" s="48"/>
      <c r="AZ132" s="48">
        <v>8</v>
      </c>
      <c r="BA132" s="48"/>
      <c r="BB132" s="48"/>
      <c r="BC132" s="48"/>
      <c r="BD132" s="48"/>
      <c r="BE132" s="48"/>
      <c r="BF132" s="48"/>
      <c r="BG132" s="48">
        <v>7</v>
      </c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>
        <v>7</v>
      </c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>
        <v>9</v>
      </c>
      <c r="CL132" s="48"/>
      <c r="CM132" s="48"/>
      <c r="CN132" s="48">
        <v>6</v>
      </c>
      <c r="CO132" s="48"/>
      <c r="CP132" s="48"/>
      <c r="CQ132" s="48"/>
      <c r="CR132" s="1">
        <v>121</v>
      </c>
    </row>
    <row r="133" spans="1:96" x14ac:dyDescent="0.2">
      <c r="A133" s="38">
        <v>122</v>
      </c>
      <c r="B133" s="39" t="s">
        <v>576</v>
      </c>
      <c r="C133" s="40" t="s">
        <v>52</v>
      </c>
      <c r="D133" s="40">
        <v>1937363522</v>
      </c>
      <c r="E133" s="41" t="s">
        <v>421</v>
      </c>
      <c r="F133" s="40" t="s">
        <v>404</v>
      </c>
      <c r="G133" s="40" t="s">
        <v>658</v>
      </c>
      <c r="H133" s="41">
        <f>MATCH(D133,Данные!$D$1:$D$65536,0)</f>
        <v>247</v>
      </c>
      <c r="I133" s="55">
        <v>369</v>
      </c>
      <c r="J133" s="55">
        <f>IF(K133 &gt; 0, MAX(K$12:K$375) / K133, 0)</f>
        <v>1.02</v>
      </c>
      <c r="K133" s="55">
        <v>50</v>
      </c>
      <c r="L133" s="55">
        <f>I133*J133</f>
        <v>376.38</v>
      </c>
      <c r="M133" s="41">
        <v>65</v>
      </c>
      <c r="N133" s="41">
        <v>9</v>
      </c>
      <c r="O133" s="55">
        <f>IF(N133 &gt; 0,M133/N133,0)</f>
        <v>7.2222222222222223</v>
      </c>
      <c r="P133" s="41">
        <f>MIN($S133:CQ133)</f>
        <v>5</v>
      </c>
      <c r="Q133" s="41"/>
      <c r="R133" s="41">
        <v>9</v>
      </c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>
        <v>7</v>
      </c>
      <c r="AE133" s="48"/>
      <c r="AF133" s="48"/>
      <c r="AG133" s="48"/>
      <c r="AH133" s="48">
        <v>9</v>
      </c>
      <c r="AI133" s="48"/>
      <c r="AJ133" s="48"/>
      <c r="AK133" s="48"/>
      <c r="AL133" s="48"/>
      <c r="AM133" s="48"/>
      <c r="AN133" s="48"/>
      <c r="AO133" s="48"/>
      <c r="AP133" s="48"/>
      <c r="AQ133" s="48">
        <v>5</v>
      </c>
      <c r="AR133" s="48"/>
      <c r="AS133" s="48">
        <v>8</v>
      </c>
      <c r="AT133" s="48"/>
      <c r="AU133" s="48"/>
      <c r="AV133" s="48"/>
      <c r="AW133" s="48"/>
      <c r="AX133" s="48"/>
      <c r="AY133" s="48"/>
      <c r="AZ133" s="48">
        <v>8</v>
      </c>
      <c r="BA133" s="48"/>
      <c r="BB133" s="48"/>
      <c r="BC133" s="48"/>
      <c r="BD133" s="48"/>
      <c r="BE133" s="48"/>
      <c r="BF133" s="48">
        <v>8</v>
      </c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8"/>
      <c r="BS133" s="48">
        <v>6</v>
      </c>
      <c r="BT133" s="48"/>
      <c r="BU133" s="48"/>
      <c r="BV133" s="48"/>
      <c r="BW133" s="48"/>
      <c r="BX133" s="48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>
        <v>8</v>
      </c>
      <c r="CL133" s="48"/>
      <c r="CM133" s="48"/>
      <c r="CN133" s="48">
        <v>6</v>
      </c>
      <c r="CO133" s="48"/>
      <c r="CP133" s="48"/>
      <c r="CQ133" s="48"/>
      <c r="CR133" s="1">
        <v>122</v>
      </c>
    </row>
    <row r="134" spans="1:96" x14ac:dyDescent="0.2">
      <c r="A134" s="42" t="s">
        <v>684</v>
      </c>
      <c r="B134" s="39" t="s">
        <v>579</v>
      </c>
      <c r="C134" s="40" t="s">
        <v>68</v>
      </c>
      <c r="D134" s="40">
        <v>1937364084</v>
      </c>
      <c r="E134" s="41" t="s">
        <v>421</v>
      </c>
      <c r="F134" s="40" t="s">
        <v>404</v>
      </c>
      <c r="G134" s="40" t="s">
        <v>658</v>
      </c>
      <c r="H134" s="41">
        <f>MATCH(D134,Данные!$D$1:$D$65536,0)</f>
        <v>251</v>
      </c>
      <c r="I134" s="55">
        <v>368</v>
      </c>
      <c r="J134" s="55">
        <f>IF(K134 &gt; 0, MAX(K$12:K$375) / K134, 0)</f>
        <v>1.02</v>
      </c>
      <c r="K134" s="55">
        <v>50</v>
      </c>
      <c r="L134" s="55">
        <f>I134*J134</f>
        <v>375.36</v>
      </c>
      <c r="M134" s="41">
        <v>66</v>
      </c>
      <c r="N134" s="41">
        <v>9</v>
      </c>
      <c r="O134" s="55">
        <f>IF(N134 &gt; 0,M134/N134,0)</f>
        <v>7.333333333333333</v>
      </c>
      <c r="P134" s="41">
        <f>MIN($S134:CQ134)</f>
        <v>5</v>
      </c>
      <c r="Q134" s="41"/>
      <c r="R134" s="41">
        <v>9</v>
      </c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>
        <v>6</v>
      </c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>
        <v>7</v>
      </c>
      <c r="AR134" s="48"/>
      <c r="AS134" s="48"/>
      <c r="AT134" s="48"/>
      <c r="AU134" s="48"/>
      <c r="AV134" s="48"/>
      <c r="AW134" s="48"/>
      <c r="AX134" s="48"/>
      <c r="AY134" s="48"/>
      <c r="AZ134" s="48">
        <v>10</v>
      </c>
      <c r="BA134" s="48"/>
      <c r="BB134" s="48"/>
      <c r="BC134" s="48"/>
      <c r="BD134" s="48"/>
      <c r="BE134" s="48"/>
      <c r="BF134" s="48"/>
      <c r="BG134" s="48">
        <v>7</v>
      </c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8"/>
      <c r="BV134" s="48"/>
      <c r="BW134" s="48"/>
      <c r="BX134" s="48"/>
      <c r="BY134" s="48">
        <v>6</v>
      </c>
      <c r="BZ134" s="48"/>
      <c r="CA134" s="48">
        <v>6</v>
      </c>
      <c r="CB134" s="48"/>
      <c r="CC134" s="48"/>
      <c r="CD134" s="48"/>
      <c r="CE134" s="48"/>
      <c r="CF134" s="48"/>
      <c r="CG134" s="48"/>
      <c r="CH134" s="48"/>
      <c r="CI134" s="48"/>
      <c r="CJ134" s="48">
        <v>10</v>
      </c>
      <c r="CK134" s="48">
        <v>5</v>
      </c>
      <c r="CL134" s="48">
        <v>9</v>
      </c>
      <c r="CM134" s="48"/>
      <c r="CN134" s="48"/>
      <c r="CO134" s="48"/>
      <c r="CP134" s="48"/>
      <c r="CQ134" s="48"/>
      <c r="CR134" s="1">
        <v>123</v>
      </c>
    </row>
    <row r="135" spans="1:96" x14ac:dyDescent="0.2">
      <c r="A135" s="43"/>
      <c r="B135" s="39" t="s">
        <v>435</v>
      </c>
      <c r="C135" s="40" t="s">
        <v>80</v>
      </c>
      <c r="D135" s="40">
        <v>1937372743</v>
      </c>
      <c r="E135" s="41" t="s">
        <v>424</v>
      </c>
      <c r="F135" s="40" t="s">
        <v>427</v>
      </c>
      <c r="G135" s="40" t="s">
        <v>658</v>
      </c>
      <c r="H135" s="41">
        <f>MATCH(D135,Данные!$D$1:$D$65536,0)</f>
        <v>27</v>
      </c>
      <c r="I135" s="55">
        <v>368</v>
      </c>
      <c r="J135" s="55">
        <f>IF(K135 &gt; 0, MAX(K$12:K$375) / K135, 0)</f>
        <v>1.02</v>
      </c>
      <c r="K135" s="55">
        <v>50</v>
      </c>
      <c r="L135" s="55">
        <f>I135*J135</f>
        <v>375.36</v>
      </c>
      <c r="M135" s="41">
        <v>65</v>
      </c>
      <c r="N135" s="41">
        <v>9</v>
      </c>
      <c r="O135" s="55">
        <f>IF(N135 &gt; 0,M135/N135,0)</f>
        <v>7.2222222222222223</v>
      </c>
      <c r="P135" s="41">
        <f>MIN($S135:CQ135)</f>
        <v>6</v>
      </c>
      <c r="Q135" s="41"/>
      <c r="R135" s="41">
        <v>9</v>
      </c>
      <c r="S135" s="48"/>
      <c r="T135" s="48">
        <v>8</v>
      </c>
      <c r="U135" s="48"/>
      <c r="V135" s="48"/>
      <c r="W135" s="48"/>
      <c r="X135" s="48"/>
      <c r="Y135" s="48"/>
      <c r="Z135" s="48">
        <v>8</v>
      </c>
      <c r="AA135" s="48"/>
      <c r="AB135" s="48"/>
      <c r="AC135" s="48"/>
      <c r="AD135" s="48"/>
      <c r="AE135" s="48"/>
      <c r="AF135" s="48"/>
      <c r="AG135" s="48">
        <v>8</v>
      </c>
      <c r="AH135" s="48"/>
      <c r="AI135" s="48"/>
      <c r="AJ135" s="48">
        <v>6</v>
      </c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>
        <v>6</v>
      </c>
      <c r="AV135" s="48"/>
      <c r="AW135" s="48"/>
      <c r="AX135" s="48"/>
      <c r="AY135" s="48"/>
      <c r="AZ135" s="48">
        <v>7</v>
      </c>
      <c r="BA135" s="48"/>
      <c r="BB135" s="48"/>
      <c r="BC135" s="48"/>
      <c r="BD135" s="48"/>
      <c r="BE135" s="48"/>
      <c r="BF135" s="48"/>
      <c r="BG135" s="48"/>
      <c r="BH135" s="48"/>
      <c r="BI135" s="48"/>
      <c r="BJ135" s="48">
        <v>8</v>
      </c>
      <c r="BK135" s="48"/>
      <c r="BL135" s="48"/>
      <c r="BM135" s="48"/>
      <c r="BN135" s="48"/>
      <c r="BO135" s="48">
        <v>8</v>
      </c>
      <c r="BP135" s="48"/>
      <c r="BQ135" s="48"/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>
        <v>6</v>
      </c>
      <c r="CH135" s="48"/>
      <c r="CI135" s="48"/>
      <c r="CJ135" s="48"/>
      <c r="CK135" s="48"/>
      <c r="CL135" s="48"/>
      <c r="CM135" s="48"/>
      <c r="CN135" s="48"/>
      <c r="CO135" s="48"/>
      <c r="CP135" s="48"/>
      <c r="CQ135" s="48"/>
      <c r="CR135" s="1">
        <v>124</v>
      </c>
    </row>
    <row r="136" spans="1:96" x14ac:dyDescent="0.2">
      <c r="A136" s="38">
        <v>125</v>
      </c>
      <c r="B136" s="39" t="s">
        <v>540</v>
      </c>
      <c r="C136" s="40" t="s">
        <v>179</v>
      </c>
      <c r="D136" s="40">
        <v>1940816098</v>
      </c>
      <c r="E136" s="41" t="s">
        <v>468</v>
      </c>
      <c r="F136" s="40" t="s">
        <v>471</v>
      </c>
      <c r="G136" s="40" t="s">
        <v>659</v>
      </c>
      <c r="H136" s="41">
        <f>MATCH(D136,Данные!$D$1:$D$65536,0)</f>
        <v>142</v>
      </c>
      <c r="I136" s="55">
        <v>337</v>
      </c>
      <c r="J136" s="55">
        <f>IF(K136 &gt; 0, MAX(K$12:K$375) / K136, 0)</f>
        <v>1.1086956521739131</v>
      </c>
      <c r="K136" s="55">
        <v>46</v>
      </c>
      <c r="L136" s="55">
        <f>I136*J136</f>
        <v>373.63043478260869</v>
      </c>
      <c r="M136" s="41">
        <v>79</v>
      </c>
      <c r="N136" s="41">
        <v>11</v>
      </c>
      <c r="O136" s="55">
        <f>IF(N136 &gt; 0,M136/N136,0)</f>
        <v>7.1818181818181817</v>
      </c>
      <c r="P136" s="41">
        <f>MIN($S136:CQ136)</f>
        <v>4</v>
      </c>
      <c r="Q136" s="41"/>
      <c r="R136" s="41">
        <v>11</v>
      </c>
      <c r="S136" s="48"/>
      <c r="T136" s="48"/>
      <c r="U136" s="48"/>
      <c r="V136" s="48"/>
      <c r="W136" s="48"/>
      <c r="X136" s="48">
        <v>8</v>
      </c>
      <c r="Y136" s="48"/>
      <c r="Z136" s="48"/>
      <c r="AA136" s="48"/>
      <c r="AB136" s="48"/>
      <c r="AC136" s="48">
        <v>7</v>
      </c>
      <c r="AD136" s="48"/>
      <c r="AE136" s="48"/>
      <c r="AF136" s="48"/>
      <c r="AG136" s="48"/>
      <c r="AH136" s="48"/>
      <c r="AI136" s="48"/>
      <c r="AJ136" s="48"/>
      <c r="AK136" s="48"/>
      <c r="AL136" s="48">
        <v>4</v>
      </c>
      <c r="AM136" s="48"/>
      <c r="AN136" s="48">
        <v>8</v>
      </c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>
        <v>8</v>
      </c>
      <c r="AZ136" s="48"/>
      <c r="BA136" s="48"/>
      <c r="BB136" s="48">
        <v>9</v>
      </c>
      <c r="BC136" s="48"/>
      <c r="BD136" s="48"/>
      <c r="BE136" s="48">
        <v>8</v>
      </c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>
        <v>6</v>
      </c>
      <c r="BQ136" s="48"/>
      <c r="BR136" s="48"/>
      <c r="BS136" s="48"/>
      <c r="BT136" s="48"/>
      <c r="BU136" s="48"/>
      <c r="BV136" s="48"/>
      <c r="BW136" s="48"/>
      <c r="BX136" s="48">
        <v>8</v>
      </c>
      <c r="BY136" s="48"/>
      <c r="BZ136" s="48">
        <v>9</v>
      </c>
      <c r="CA136" s="48"/>
      <c r="CB136" s="48"/>
      <c r="CC136" s="48"/>
      <c r="CD136" s="48"/>
      <c r="CE136" s="48">
        <v>4</v>
      </c>
      <c r="CF136" s="48"/>
      <c r="CG136" s="48"/>
      <c r="CH136" s="48"/>
      <c r="CI136" s="48"/>
      <c r="CJ136" s="48"/>
      <c r="CK136" s="48"/>
      <c r="CL136" s="48"/>
      <c r="CM136" s="48"/>
      <c r="CN136" s="48"/>
      <c r="CO136" s="48"/>
      <c r="CP136" s="48"/>
      <c r="CQ136" s="48"/>
      <c r="CR136" s="1">
        <v>125</v>
      </c>
    </row>
    <row r="137" spans="1:96" x14ac:dyDescent="0.2">
      <c r="A137" s="38">
        <v>126</v>
      </c>
      <c r="B137" s="39" t="s">
        <v>474</v>
      </c>
      <c r="C137" s="40" t="s">
        <v>92</v>
      </c>
      <c r="D137" s="40">
        <v>1972663851</v>
      </c>
      <c r="E137" s="41" t="s">
        <v>468</v>
      </c>
      <c r="F137" s="40" t="s">
        <v>471</v>
      </c>
      <c r="G137" s="40" t="s">
        <v>659</v>
      </c>
      <c r="H137" s="41">
        <f>MATCH(D137,Данные!$D$1:$D$65536,0)</f>
        <v>69</v>
      </c>
      <c r="I137" s="55">
        <v>336</v>
      </c>
      <c r="J137" s="55">
        <f>IF(K137 &gt; 0, MAX(K$12:K$375) / K137, 0)</f>
        <v>1.1086956521739131</v>
      </c>
      <c r="K137" s="55">
        <v>46</v>
      </c>
      <c r="L137" s="55">
        <f>I137*J137</f>
        <v>372.52173913043481</v>
      </c>
      <c r="M137" s="41">
        <v>81</v>
      </c>
      <c r="N137" s="41">
        <v>11</v>
      </c>
      <c r="O137" s="55">
        <f>IF(N137 &gt; 0,M137/N137,0)</f>
        <v>7.3636363636363633</v>
      </c>
      <c r="P137" s="41">
        <f>MIN($S137:CQ137)</f>
        <v>5</v>
      </c>
      <c r="Q137" s="41"/>
      <c r="R137" s="41">
        <v>11</v>
      </c>
      <c r="S137" s="48"/>
      <c r="T137" s="48"/>
      <c r="U137" s="48"/>
      <c r="V137" s="48">
        <v>6</v>
      </c>
      <c r="W137" s="48"/>
      <c r="X137" s="48">
        <v>9</v>
      </c>
      <c r="Y137" s="48"/>
      <c r="Z137" s="48"/>
      <c r="AA137" s="48"/>
      <c r="AB137" s="48"/>
      <c r="AC137" s="48">
        <v>7</v>
      </c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>
        <v>9</v>
      </c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>
        <v>5</v>
      </c>
      <c r="AZ137" s="48"/>
      <c r="BA137" s="48"/>
      <c r="BB137" s="48"/>
      <c r="BC137" s="48"/>
      <c r="BD137" s="48"/>
      <c r="BE137" s="48">
        <v>7</v>
      </c>
      <c r="BF137" s="48"/>
      <c r="BG137" s="48"/>
      <c r="BH137" s="48"/>
      <c r="BI137" s="48"/>
      <c r="BJ137" s="48"/>
      <c r="BK137" s="48">
        <v>10</v>
      </c>
      <c r="BL137" s="48"/>
      <c r="BM137" s="48"/>
      <c r="BN137" s="48"/>
      <c r="BO137" s="48"/>
      <c r="BP137" s="48">
        <v>7</v>
      </c>
      <c r="BQ137" s="48"/>
      <c r="BR137" s="48"/>
      <c r="BS137" s="48"/>
      <c r="BT137" s="48"/>
      <c r="BU137" s="48"/>
      <c r="BV137" s="48"/>
      <c r="BW137" s="48"/>
      <c r="BX137" s="48">
        <v>7</v>
      </c>
      <c r="BY137" s="48"/>
      <c r="BZ137" s="48">
        <v>9</v>
      </c>
      <c r="CA137" s="48"/>
      <c r="CB137" s="48"/>
      <c r="CC137" s="48"/>
      <c r="CD137" s="48"/>
      <c r="CE137" s="48">
        <v>5</v>
      </c>
      <c r="CF137" s="48"/>
      <c r="CG137" s="48"/>
      <c r="CH137" s="48"/>
      <c r="CI137" s="48"/>
      <c r="CJ137" s="48"/>
      <c r="CK137" s="48"/>
      <c r="CL137" s="48"/>
      <c r="CM137" s="48"/>
      <c r="CN137" s="48"/>
      <c r="CO137" s="48"/>
      <c r="CP137" s="48"/>
      <c r="CQ137" s="48"/>
      <c r="CR137" s="1">
        <v>126</v>
      </c>
    </row>
    <row r="138" spans="1:96" x14ac:dyDescent="0.2">
      <c r="A138" s="42" t="s">
        <v>685</v>
      </c>
      <c r="B138" s="39" t="s">
        <v>429</v>
      </c>
      <c r="C138" s="40" t="s">
        <v>158</v>
      </c>
      <c r="D138" s="40">
        <v>1937372972</v>
      </c>
      <c r="E138" s="41" t="s">
        <v>424</v>
      </c>
      <c r="F138" s="40" t="s">
        <v>427</v>
      </c>
      <c r="G138" s="40" t="s">
        <v>658</v>
      </c>
      <c r="H138" s="41">
        <f>MATCH(D138,Данные!$D$1:$D$65536,0)</f>
        <v>21</v>
      </c>
      <c r="I138" s="55">
        <v>364</v>
      </c>
      <c r="J138" s="55">
        <f>IF(K138 &gt; 0, MAX(K$12:K$375) / K138, 0)</f>
        <v>1.02</v>
      </c>
      <c r="K138" s="55">
        <v>50</v>
      </c>
      <c r="L138" s="55">
        <f>I138*J138</f>
        <v>371.28000000000003</v>
      </c>
      <c r="M138" s="41">
        <v>65</v>
      </c>
      <c r="N138" s="41">
        <v>9</v>
      </c>
      <c r="O138" s="55">
        <f>IF(N138 &gt; 0,M138/N138,0)</f>
        <v>7.2222222222222223</v>
      </c>
      <c r="P138" s="41">
        <f>MIN($S138:CQ138)</f>
        <v>5</v>
      </c>
      <c r="Q138" s="41"/>
      <c r="R138" s="41">
        <v>9</v>
      </c>
      <c r="S138" s="48"/>
      <c r="T138" s="48">
        <v>8</v>
      </c>
      <c r="U138" s="48"/>
      <c r="V138" s="48"/>
      <c r="W138" s="48"/>
      <c r="X138" s="48"/>
      <c r="Y138" s="48"/>
      <c r="Z138" s="48">
        <v>8</v>
      </c>
      <c r="AA138" s="48"/>
      <c r="AB138" s="48">
        <v>5</v>
      </c>
      <c r="AC138" s="48"/>
      <c r="AD138" s="48"/>
      <c r="AE138" s="48"/>
      <c r="AF138" s="48"/>
      <c r="AG138" s="48">
        <v>9</v>
      </c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>
        <v>6</v>
      </c>
      <c r="AV138" s="48"/>
      <c r="AW138" s="48"/>
      <c r="AX138" s="48"/>
      <c r="AY138" s="48"/>
      <c r="AZ138" s="48">
        <v>6</v>
      </c>
      <c r="BA138" s="48"/>
      <c r="BB138" s="48"/>
      <c r="BC138" s="48"/>
      <c r="BD138" s="48"/>
      <c r="BE138" s="48"/>
      <c r="BF138" s="48"/>
      <c r="BG138" s="48"/>
      <c r="BH138" s="48"/>
      <c r="BI138" s="48"/>
      <c r="BJ138" s="48">
        <v>7</v>
      </c>
      <c r="BK138" s="48"/>
      <c r="BL138" s="48"/>
      <c r="BM138" s="48"/>
      <c r="BN138" s="48"/>
      <c r="BO138" s="48">
        <v>8</v>
      </c>
      <c r="BP138" s="48"/>
      <c r="BQ138" s="48"/>
      <c r="BR138" s="48"/>
      <c r="BS138" s="48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/>
      <c r="CE138" s="48"/>
      <c r="CF138" s="48"/>
      <c r="CG138" s="48">
        <v>8</v>
      </c>
      <c r="CH138" s="48"/>
      <c r="CI138" s="48"/>
      <c r="CJ138" s="48"/>
      <c r="CK138" s="48"/>
      <c r="CL138" s="48"/>
      <c r="CM138" s="48"/>
      <c r="CN138" s="48"/>
      <c r="CO138" s="48"/>
      <c r="CP138" s="48"/>
      <c r="CQ138" s="48"/>
      <c r="CR138" s="1">
        <v>127</v>
      </c>
    </row>
    <row r="139" spans="1:96" x14ac:dyDescent="0.2">
      <c r="A139" s="43"/>
      <c r="B139" s="39" t="s">
        <v>446</v>
      </c>
      <c r="C139" s="40" t="s">
        <v>113</v>
      </c>
      <c r="D139" s="40">
        <v>1937372811</v>
      </c>
      <c r="E139" s="41" t="s">
        <v>424</v>
      </c>
      <c r="F139" s="40" t="s">
        <v>427</v>
      </c>
      <c r="G139" s="40" t="s">
        <v>658</v>
      </c>
      <c r="H139" s="41">
        <f>MATCH(D139,Данные!$D$1:$D$65536,0)</f>
        <v>38</v>
      </c>
      <c r="I139" s="55">
        <v>364</v>
      </c>
      <c r="J139" s="55">
        <f>IF(K139 &gt; 0, MAX(K$12:K$375) / K139, 0)</f>
        <v>1.02</v>
      </c>
      <c r="K139" s="55">
        <v>50</v>
      </c>
      <c r="L139" s="55">
        <f>I139*J139</f>
        <v>371.28000000000003</v>
      </c>
      <c r="M139" s="41">
        <v>64</v>
      </c>
      <c r="N139" s="41">
        <v>9</v>
      </c>
      <c r="O139" s="55">
        <f>IF(N139 &gt; 0,M139/N139,0)</f>
        <v>7.1111111111111107</v>
      </c>
      <c r="P139" s="41">
        <f>MIN($S139:CQ139)</f>
        <v>6</v>
      </c>
      <c r="Q139" s="41"/>
      <c r="R139" s="41">
        <v>9</v>
      </c>
      <c r="S139" s="48"/>
      <c r="T139" s="48">
        <v>7</v>
      </c>
      <c r="U139" s="48"/>
      <c r="V139" s="48"/>
      <c r="W139" s="48"/>
      <c r="X139" s="48"/>
      <c r="Y139" s="48"/>
      <c r="Z139" s="48">
        <v>8</v>
      </c>
      <c r="AA139" s="48"/>
      <c r="AB139" s="48"/>
      <c r="AC139" s="48"/>
      <c r="AD139" s="48"/>
      <c r="AE139" s="48"/>
      <c r="AF139" s="48"/>
      <c r="AG139" s="48">
        <v>8</v>
      </c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  <c r="AT139" s="48"/>
      <c r="AU139" s="48">
        <v>6</v>
      </c>
      <c r="AV139" s="48"/>
      <c r="AW139" s="48"/>
      <c r="AX139" s="48"/>
      <c r="AY139" s="48"/>
      <c r="AZ139" s="48">
        <v>8</v>
      </c>
      <c r="BA139" s="48"/>
      <c r="BB139" s="48"/>
      <c r="BC139" s="48">
        <v>6</v>
      </c>
      <c r="BD139" s="48"/>
      <c r="BE139" s="48"/>
      <c r="BF139" s="48"/>
      <c r="BG139" s="48"/>
      <c r="BH139" s="48"/>
      <c r="BI139" s="48"/>
      <c r="BJ139" s="48">
        <v>8</v>
      </c>
      <c r="BK139" s="48"/>
      <c r="BL139" s="48"/>
      <c r="BM139" s="48"/>
      <c r="BN139" s="48"/>
      <c r="BO139" s="48">
        <v>7</v>
      </c>
      <c r="BP139" s="48"/>
      <c r="BQ139" s="48"/>
      <c r="BR139" s="48"/>
      <c r="BS139" s="48"/>
      <c r="BT139" s="48"/>
      <c r="BU139" s="48"/>
      <c r="BV139" s="48"/>
      <c r="BW139" s="48"/>
      <c r="BX139" s="48"/>
      <c r="BY139" s="48"/>
      <c r="BZ139" s="48"/>
      <c r="CA139" s="48"/>
      <c r="CB139" s="48"/>
      <c r="CC139" s="48"/>
      <c r="CD139" s="48"/>
      <c r="CE139" s="48"/>
      <c r="CF139" s="48"/>
      <c r="CG139" s="48">
        <v>6</v>
      </c>
      <c r="CH139" s="48"/>
      <c r="CI139" s="48"/>
      <c r="CJ139" s="48"/>
      <c r="CK139" s="48"/>
      <c r="CL139" s="48"/>
      <c r="CM139" s="48"/>
      <c r="CN139" s="48"/>
      <c r="CO139" s="48"/>
      <c r="CP139" s="48"/>
      <c r="CQ139" s="48"/>
      <c r="CR139" s="1">
        <v>128</v>
      </c>
    </row>
    <row r="140" spans="1:96" x14ac:dyDescent="0.2">
      <c r="A140" s="38">
        <v>129</v>
      </c>
      <c r="B140" s="39" t="s">
        <v>483</v>
      </c>
      <c r="C140" s="40" t="s">
        <v>146</v>
      </c>
      <c r="D140" s="40">
        <v>1945753603</v>
      </c>
      <c r="E140" s="41" t="s">
        <v>398</v>
      </c>
      <c r="F140" s="40" t="s">
        <v>404</v>
      </c>
      <c r="G140" s="40" t="s">
        <v>659</v>
      </c>
      <c r="H140" s="41">
        <f>MATCH(D140,Данные!$D$1:$D$65536,0)</f>
        <v>77</v>
      </c>
      <c r="I140" s="55">
        <v>363</v>
      </c>
      <c r="J140" s="55">
        <f>IF(K140 &gt; 0, MAX(K$12:K$375) / K140, 0)</f>
        <v>1.02</v>
      </c>
      <c r="K140" s="55">
        <v>50</v>
      </c>
      <c r="L140" s="55">
        <f>I140*J140</f>
        <v>370.26</v>
      </c>
      <c r="M140" s="41">
        <v>64</v>
      </c>
      <c r="N140" s="41">
        <v>9</v>
      </c>
      <c r="O140" s="55">
        <f>IF(N140 &gt; 0,M140/N140,0)</f>
        <v>7.1111111111111107</v>
      </c>
      <c r="P140" s="41">
        <f>MIN($S140:CQ140)</f>
        <v>5</v>
      </c>
      <c r="Q140" s="41"/>
      <c r="R140" s="41">
        <v>9</v>
      </c>
      <c r="S140" s="48"/>
      <c r="T140" s="48"/>
      <c r="U140" s="48"/>
      <c r="V140" s="48"/>
      <c r="W140" s="48">
        <v>6</v>
      </c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>
        <v>9</v>
      </c>
      <c r="AI140" s="48"/>
      <c r="AJ140" s="48"/>
      <c r="AK140" s="48"/>
      <c r="AL140" s="48"/>
      <c r="AM140" s="48"/>
      <c r="AN140" s="48"/>
      <c r="AO140" s="48"/>
      <c r="AP140" s="48"/>
      <c r="AQ140" s="48">
        <v>6</v>
      </c>
      <c r="AR140" s="48"/>
      <c r="AS140" s="48"/>
      <c r="AT140" s="48"/>
      <c r="AU140" s="48"/>
      <c r="AV140" s="48"/>
      <c r="AW140" s="48"/>
      <c r="AX140" s="48"/>
      <c r="AY140" s="48"/>
      <c r="AZ140" s="48">
        <v>6</v>
      </c>
      <c r="BA140" s="48"/>
      <c r="BB140" s="48"/>
      <c r="BC140" s="48">
        <v>5</v>
      </c>
      <c r="BD140" s="48"/>
      <c r="BE140" s="48"/>
      <c r="BF140" s="48"/>
      <c r="BG140" s="48"/>
      <c r="BH140" s="48"/>
      <c r="BI140" s="48">
        <v>8</v>
      </c>
      <c r="BJ140" s="48"/>
      <c r="BK140" s="48"/>
      <c r="BL140" s="48"/>
      <c r="BM140" s="48"/>
      <c r="BN140" s="48"/>
      <c r="BO140" s="48"/>
      <c r="BP140" s="48"/>
      <c r="BQ140" s="48"/>
      <c r="BR140" s="48"/>
      <c r="BS140" s="48"/>
      <c r="BT140" s="48"/>
      <c r="BU140" s="48"/>
      <c r="BV140" s="48"/>
      <c r="BW140" s="48"/>
      <c r="BX140" s="48"/>
      <c r="BY140" s="48"/>
      <c r="BZ140" s="48"/>
      <c r="CA140" s="48"/>
      <c r="CB140" s="48"/>
      <c r="CC140" s="48"/>
      <c r="CD140" s="48"/>
      <c r="CE140" s="48"/>
      <c r="CF140" s="48"/>
      <c r="CG140" s="48"/>
      <c r="CH140" s="48"/>
      <c r="CI140" s="48"/>
      <c r="CJ140" s="48">
        <v>10</v>
      </c>
      <c r="CK140" s="48">
        <v>7</v>
      </c>
      <c r="CL140" s="48">
        <v>7</v>
      </c>
      <c r="CM140" s="48"/>
      <c r="CN140" s="48"/>
      <c r="CO140" s="48"/>
      <c r="CP140" s="48"/>
      <c r="CQ140" s="48"/>
      <c r="CR140" s="1">
        <v>129</v>
      </c>
    </row>
    <row r="141" spans="1:96" x14ac:dyDescent="0.2">
      <c r="A141" s="42" t="s">
        <v>686</v>
      </c>
      <c r="B141" s="39" t="s">
        <v>447</v>
      </c>
      <c r="C141" s="40" t="s">
        <v>72</v>
      </c>
      <c r="D141" s="40">
        <v>1937372796</v>
      </c>
      <c r="E141" s="41" t="s">
        <v>424</v>
      </c>
      <c r="F141" s="40" t="s">
        <v>427</v>
      </c>
      <c r="G141" s="40" t="s">
        <v>658</v>
      </c>
      <c r="H141" s="41">
        <f>MATCH(D141,Данные!$D$1:$D$65536,0)</f>
        <v>39</v>
      </c>
      <c r="I141" s="55">
        <v>362</v>
      </c>
      <c r="J141" s="55">
        <f>IF(K141 &gt; 0, MAX(K$12:K$375) / K141, 0)</f>
        <v>1.02</v>
      </c>
      <c r="K141" s="55">
        <v>50</v>
      </c>
      <c r="L141" s="55">
        <f>I141*J141</f>
        <v>369.24</v>
      </c>
      <c r="M141" s="41">
        <v>65</v>
      </c>
      <c r="N141" s="41">
        <v>9</v>
      </c>
      <c r="O141" s="55">
        <f>IF(N141 &gt; 0,M141/N141,0)</f>
        <v>7.2222222222222223</v>
      </c>
      <c r="P141" s="41">
        <f>MIN($S141:CQ141)</f>
        <v>6</v>
      </c>
      <c r="Q141" s="41"/>
      <c r="R141" s="41">
        <v>9</v>
      </c>
      <c r="S141" s="48"/>
      <c r="T141" s="48">
        <v>7</v>
      </c>
      <c r="U141" s="48"/>
      <c r="V141" s="48"/>
      <c r="W141" s="48"/>
      <c r="X141" s="48"/>
      <c r="Y141" s="48"/>
      <c r="Z141" s="48">
        <v>8</v>
      </c>
      <c r="AA141" s="48"/>
      <c r="AB141" s="48"/>
      <c r="AC141" s="48"/>
      <c r="AD141" s="48"/>
      <c r="AE141" s="48"/>
      <c r="AF141" s="48"/>
      <c r="AG141" s="48">
        <v>8</v>
      </c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>
        <v>7</v>
      </c>
      <c r="AV141" s="48"/>
      <c r="AW141" s="48">
        <v>6</v>
      </c>
      <c r="AX141" s="48"/>
      <c r="AY141" s="48"/>
      <c r="AZ141" s="48">
        <v>6</v>
      </c>
      <c r="BA141" s="48"/>
      <c r="BB141" s="48"/>
      <c r="BC141" s="48"/>
      <c r="BD141" s="48"/>
      <c r="BE141" s="48"/>
      <c r="BF141" s="48"/>
      <c r="BG141" s="48"/>
      <c r="BH141" s="48"/>
      <c r="BI141" s="48"/>
      <c r="BJ141" s="48">
        <v>7</v>
      </c>
      <c r="BK141" s="48"/>
      <c r="BL141" s="48"/>
      <c r="BM141" s="48"/>
      <c r="BN141" s="48"/>
      <c r="BO141" s="48">
        <v>7</v>
      </c>
      <c r="BP141" s="48"/>
      <c r="BQ141" s="48"/>
      <c r="BR141" s="48"/>
      <c r="BS141" s="48"/>
      <c r="BT141" s="48"/>
      <c r="BU141" s="48"/>
      <c r="BV141" s="48"/>
      <c r="BW141" s="48"/>
      <c r="BX141" s="48"/>
      <c r="BY141" s="48"/>
      <c r="BZ141" s="48"/>
      <c r="CA141" s="48"/>
      <c r="CB141" s="48"/>
      <c r="CC141" s="48"/>
      <c r="CD141" s="48"/>
      <c r="CE141" s="48"/>
      <c r="CF141" s="48"/>
      <c r="CG141" s="48">
        <v>9</v>
      </c>
      <c r="CH141" s="48"/>
      <c r="CI141" s="48"/>
      <c r="CJ141" s="48"/>
      <c r="CK141" s="48"/>
      <c r="CL141" s="48"/>
      <c r="CM141" s="48"/>
      <c r="CN141" s="48"/>
      <c r="CO141" s="48"/>
      <c r="CP141" s="48"/>
      <c r="CQ141" s="48"/>
      <c r="CR141" s="1">
        <v>130</v>
      </c>
    </row>
    <row r="142" spans="1:96" x14ac:dyDescent="0.2">
      <c r="A142" s="43"/>
      <c r="B142" s="39" t="s">
        <v>488</v>
      </c>
      <c r="C142" s="40" t="s">
        <v>197</v>
      </c>
      <c r="D142" s="40">
        <v>1940815743</v>
      </c>
      <c r="E142" s="41" t="s">
        <v>398</v>
      </c>
      <c r="F142" s="40" t="s">
        <v>404</v>
      </c>
      <c r="G142" s="40" t="s">
        <v>659</v>
      </c>
      <c r="H142" s="41">
        <f>MATCH(D142,Данные!$D$1:$D$65536,0)</f>
        <v>82</v>
      </c>
      <c r="I142" s="55">
        <v>362</v>
      </c>
      <c r="J142" s="55">
        <f>IF(K142 &gt; 0, MAX(K$12:K$375) / K142, 0)</f>
        <v>1.02</v>
      </c>
      <c r="K142" s="55">
        <v>50</v>
      </c>
      <c r="L142" s="55">
        <f>I142*J142</f>
        <v>369.24</v>
      </c>
      <c r="M142" s="41">
        <v>65</v>
      </c>
      <c r="N142" s="41">
        <v>9</v>
      </c>
      <c r="O142" s="55">
        <f>IF(N142 &gt; 0,M142/N142,0)</f>
        <v>7.2222222222222223</v>
      </c>
      <c r="P142" s="41">
        <f>MIN($S142:CQ142)</f>
        <v>6</v>
      </c>
      <c r="Q142" s="41"/>
      <c r="R142" s="41">
        <v>9</v>
      </c>
      <c r="S142" s="48"/>
      <c r="T142" s="48"/>
      <c r="U142" s="48"/>
      <c r="V142" s="48"/>
      <c r="W142" s="48">
        <v>7</v>
      </c>
      <c r="X142" s="48"/>
      <c r="Y142" s="48"/>
      <c r="Z142" s="48"/>
      <c r="AA142" s="48"/>
      <c r="AB142" s="48"/>
      <c r="AC142" s="48"/>
      <c r="AD142" s="48"/>
      <c r="AE142" s="48">
        <v>6</v>
      </c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>
        <v>7</v>
      </c>
      <c r="AR142" s="48"/>
      <c r="AS142" s="48">
        <v>7</v>
      </c>
      <c r="AT142" s="48"/>
      <c r="AU142" s="48"/>
      <c r="AV142" s="48"/>
      <c r="AW142" s="48"/>
      <c r="AX142" s="48"/>
      <c r="AY142" s="48"/>
      <c r="AZ142" s="48">
        <v>9</v>
      </c>
      <c r="BA142" s="48"/>
      <c r="BB142" s="48"/>
      <c r="BC142" s="48"/>
      <c r="BD142" s="48"/>
      <c r="BE142" s="48"/>
      <c r="BF142" s="48"/>
      <c r="BG142" s="48"/>
      <c r="BH142" s="48"/>
      <c r="BI142" s="48">
        <v>8</v>
      </c>
      <c r="BJ142" s="48"/>
      <c r="BK142" s="48"/>
      <c r="BL142" s="48"/>
      <c r="BM142" s="48"/>
      <c r="BN142" s="48">
        <v>9</v>
      </c>
      <c r="BO142" s="48"/>
      <c r="BP142" s="48"/>
      <c r="BQ142" s="48"/>
      <c r="BR142" s="48"/>
      <c r="BS142" s="48">
        <v>6</v>
      </c>
      <c r="BT142" s="48"/>
      <c r="BU142" s="48"/>
      <c r="BV142" s="48"/>
      <c r="BW142" s="48"/>
      <c r="BX142" s="48"/>
      <c r="BY142" s="48"/>
      <c r="BZ142" s="48"/>
      <c r="CA142" s="48"/>
      <c r="CB142" s="48"/>
      <c r="CC142" s="48"/>
      <c r="CD142" s="48"/>
      <c r="CE142" s="48"/>
      <c r="CF142" s="48"/>
      <c r="CG142" s="48"/>
      <c r="CH142" s="48"/>
      <c r="CI142" s="48"/>
      <c r="CJ142" s="48"/>
      <c r="CK142" s="48">
        <v>6</v>
      </c>
      <c r="CL142" s="48"/>
      <c r="CM142" s="48"/>
      <c r="CN142" s="48"/>
      <c r="CO142" s="48"/>
      <c r="CP142" s="48"/>
      <c r="CQ142" s="48"/>
      <c r="CR142" s="1">
        <v>131</v>
      </c>
    </row>
    <row r="143" spans="1:96" x14ac:dyDescent="0.2">
      <c r="A143" s="38">
        <v>132</v>
      </c>
      <c r="B143" s="39" t="s">
        <v>472</v>
      </c>
      <c r="C143" s="40" t="s">
        <v>172</v>
      </c>
      <c r="D143" s="40">
        <v>1946791924</v>
      </c>
      <c r="E143" s="41" t="s">
        <v>468</v>
      </c>
      <c r="F143" s="40" t="s">
        <v>471</v>
      </c>
      <c r="G143" s="40" t="s">
        <v>659</v>
      </c>
      <c r="H143" s="41">
        <f>MATCH(D143,Данные!$D$1:$D$65536,0)</f>
        <v>67</v>
      </c>
      <c r="I143" s="55">
        <v>325</v>
      </c>
      <c r="J143" s="55">
        <f>IF(K143 &gt; 0, MAX(K$12:K$375) / K143, 0)</f>
        <v>1.1333333333333333</v>
      </c>
      <c r="K143" s="55">
        <v>45</v>
      </c>
      <c r="L143" s="55">
        <f>I143*J143</f>
        <v>368.33333333333331</v>
      </c>
      <c r="M143" s="41">
        <v>79</v>
      </c>
      <c r="N143" s="41">
        <v>11</v>
      </c>
      <c r="O143" s="55">
        <f>IF(N143 &gt; 0,M143/N143,0)</f>
        <v>7.1818181818181817</v>
      </c>
      <c r="P143" s="41">
        <f>MIN($S143:CQ143)</f>
        <v>4</v>
      </c>
      <c r="Q143" s="41"/>
      <c r="R143" s="41">
        <v>11</v>
      </c>
      <c r="S143" s="48"/>
      <c r="T143" s="48"/>
      <c r="U143" s="48"/>
      <c r="V143" s="48">
        <v>9</v>
      </c>
      <c r="W143" s="48"/>
      <c r="X143" s="48">
        <v>8</v>
      </c>
      <c r="Y143" s="48"/>
      <c r="Z143" s="48"/>
      <c r="AA143" s="48"/>
      <c r="AB143" s="48"/>
      <c r="AC143" s="48">
        <v>7</v>
      </c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>
        <v>6</v>
      </c>
      <c r="AZ143" s="48"/>
      <c r="BA143" s="48"/>
      <c r="BB143" s="48">
        <v>9</v>
      </c>
      <c r="BC143" s="48"/>
      <c r="BD143" s="48"/>
      <c r="BE143" s="48">
        <v>8</v>
      </c>
      <c r="BF143" s="48"/>
      <c r="BG143" s="48"/>
      <c r="BH143" s="48"/>
      <c r="BI143" s="48"/>
      <c r="BJ143" s="48"/>
      <c r="BK143" s="48">
        <v>7</v>
      </c>
      <c r="BL143" s="48"/>
      <c r="BM143" s="48"/>
      <c r="BN143" s="48"/>
      <c r="BO143" s="48"/>
      <c r="BP143" s="48">
        <v>6</v>
      </c>
      <c r="BQ143" s="48"/>
      <c r="BR143" s="48"/>
      <c r="BS143" s="48"/>
      <c r="BT143" s="48"/>
      <c r="BU143" s="48"/>
      <c r="BV143" s="48"/>
      <c r="BW143" s="48"/>
      <c r="BX143" s="48">
        <v>8</v>
      </c>
      <c r="BY143" s="48"/>
      <c r="BZ143" s="48">
        <v>7</v>
      </c>
      <c r="CA143" s="48"/>
      <c r="CB143" s="48"/>
      <c r="CC143" s="48"/>
      <c r="CD143" s="48"/>
      <c r="CE143" s="48">
        <v>4</v>
      </c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1">
        <v>132</v>
      </c>
    </row>
    <row r="144" spans="1:96" x14ac:dyDescent="0.2">
      <c r="A144" s="38">
        <v>133</v>
      </c>
      <c r="B144" s="39" t="s">
        <v>578</v>
      </c>
      <c r="C144" s="40" t="s">
        <v>168</v>
      </c>
      <c r="D144" s="40">
        <v>1937364192</v>
      </c>
      <c r="E144" s="41" t="s">
        <v>398</v>
      </c>
      <c r="F144" s="40" t="s">
        <v>404</v>
      </c>
      <c r="G144" s="40" t="s">
        <v>658</v>
      </c>
      <c r="H144" s="41">
        <f>MATCH(D144,Данные!$D$1:$D$65536,0)</f>
        <v>250</v>
      </c>
      <c r="I144" s="55">
        <v>339</v>
      </c>
      <c r="J144" s="55">
        <f>IF(K144 &gt; 0, MAX(K$12:K$375) / K144, 0)</f>
        <v>1.0851063829787233</v>
      </c>
      <c r="K144" s="55">
        <v>47</v>
      </c>
      <c r="L144" s="55">
        <f>I144*J144</f>
        <v>367.85106382978722</v>
      </c>
      <c r="M144" s="41">
        <v>62</v>
      </c>
      <c r="N144" s="41">
        <v>9</v>
      </c>
      <c r="O144" s="55">
        <f>IF(N144 &gt; 0,M144/N144,0)</f>
        <v>6.8888888888888893</v>
      </c>
      <c r="P144" s="41">
        <f>MIN($S144:CQ144)</f>
        <v>4</v>
      </c>
      <c r="Q144" s="41"/>
      <c r="R144" s="41">
        <v>9</v>
      </c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>
        <v>8</v>
      </c>
      <c r="AE144" s="48"/>
      <c r="AF144" s="48"/>
      <c r="AG144" s="48"/>
      <c r="AH144" s="48"/>
      <c r="AI144" s="48"/>
      <c r="AJ144" s="48"/>
      <c r="AK144" s="48">
        <v>4</v>
      </c>
      <c r="AL144" s="48"/>
      <c r="AM144" s="48"/>
      <c r="AN144" s="48"/>
      <c r="AO144" s="48"/>
      <c r="AP144" s="48"/>
      <c r="AQ144" s="48">
        <v>6</v>
      </c>
      <c r="AR144" s="48"/>
      <c r="AS144" s="48"/>
      <c r="AT144" s="48"/>
      <c r="AU144" s="48"/>
      <c r="AV144" s="48"/>
      <c r="AW144" s="48"/>
      <c r="AX144" s="48"/>
      <c r="AY144" s="48"/>
      <c r="AZ144" s="48">
        <v>8</v>
      </c>
      <c r="BA144" s="48"/>
      <c r="BB144" s="48"/>
      <c r="BC144" s="48"/>
      <c r="BD144" s="48"/>
      <c r="BE144" s="48"/>
      <c r="BF144" s="48">
        <v>8</v>
      </c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/>
      <c r="BS144" s="48"/>
      <c r="BT144" s="48"/>
      <c r="BU144" s="48"/>
      <c r="BV144" s="48"/>
      <c r="BW144" s="48"/>
      <c r="BX144" s="48"/>
      <c r="BY144" s="48">
        <v>8</v>
      </c>
      <c r="BZ144" s="48"/>
      <c r="CA144" s="48"/>
      <c r="CB144" s="48"/>
      <c r="CC144" s="48"/>
      <c r="CD144" s="48"/>
      <c r="CE144" s="48"/>
      <c r="CF144" s="48"/>
      <c r="CG144" s="48"/>
      <c r="CH144" s="48"/>
      <c r="CI144" s="48"/>
      <c r="CJ144" s="48"/>
      <c r="CK144" s="48">
        <v>6</v>
      </c>
      <c r="CL144" s="48">
        <v>9</v>
      </c>
      <c r="CM144" s="48"/>
      <c r="CN144" s="48"/>
      <c r="CO144" s="48">
        <v>5</v>
      </c>
      <c r="CP144" s="48"/>
      <c r="CQ144" s="48"/>
      <c r="CR144" s="1">
        <v>133</v>
      </c>
    </row>
    <row r="145" spans="1:96" x14ac:dyDescent="0.2">
      <c r="A145" s="38">
        <v>134</v>
      </c>
      <c r="B145" s="39" t="s">
        <v>465</v>
      </c>
      <c r="C145" s="40" t="s">
        <v>136</v>
      </c>
      <c r="D145" s="40">
        <v>1937371125</v>
      </c>
      <c r="E145" s="41" t="s">
        <v>410</v>
      </c>
      <c r="F145" s="40" t="s">
        <v>412</v>
      </c>
      <c r="G145" s="40" t="s">
        <v>658</v>
      </c>
      <c r="H145" s="41">
        <f>MATCH(D145,Данные!$D$1:$D$65536,0)</f>
        <v>62</v>
      </c>
      <c r="I145" s="55">
        <v>316</v>
      </c>
      <c r="J145" s="55">
        <f>IF(K145 &gt; 0, MAX(K$12:K$375) / K145, 0)</f>
        <v>1.1590909090909092</v>
      </c>
      <c r="K145" s="55">
        <v>44</v>
      </c>
      <c r="L145" s="55">
        <f>I145*J145</f>
        <v>366.27272727272731</v>
      </c>
      <c r="M145" s="41">
        <v>55</v>
      </c>
      <c r="N145" s="41">
        <v>8</v>
      </c>
      <c r="O145" s="55">
        <f>IF(N145 &gt; 0,M145/N145,0)</f>
        <v>6.875</v>
      </c>
      <c r="P145" s="41">
        <f>MIN($S145:CQ145)</f>
        <v>4</v>
      </c>
      <c r="Q145" s="41"/>
      <c r="R145" s="41">
        <v>8</v>
      </c>
      <c r="S145" s="48"/>
      <c r="T145" s="48"/>
      <c r="U145" s="48">
        <v>10</v>
      </c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48"/>
      <c r="AV145" s="48">
        <v>5</v>
      </c>
      <c r="AW145" s="48"/>
      <c r="AX145" s="48"/>
      <c r="AY145" s="48"/>
      <c r="AZ145" s="48">
        <v>9</v>
      </c>
      <c r="BA145" s="48"/>
      <c r="BB145" s="48"/>
      <c r="BC145" s="48"/>
      <c r="BD145" s="48"/>
      <c r="BE145" s="48"/>
      <c r="BF145" s="48"/>
      <c r="BG145" s="48"/>
      <c r="BH145" s="48">
        <v>9</v>
      </c>
      <c r="BI145" s="48"/>
      <c r="BJ145" s="48"/>
      <c r="BK145" s="48"/>
      <c r="BL145" s="48"/>
      <c r="BM145" s="48"/>
      <c r="BN145" s="48"/>
      <c r="BO145" s="48"/>
      <c r="BP145" s="48"/>
      <c r="BQ145" s="48"/>
      <c r="BR145" s="48"/>
      <c r="BS145" s="48"/>
      <c r="BT145" s="48"/>
      <c r="BU145" s="48"/>
      <c r="BV145" s="48"/>
      <c r="BW145" s="48"/>
      <c r="BX145" s="48"/>
      <c r="BY145" s="48"/>
      <c r="BZ145" s="48"/>
      <c r="CA145" s="48"/>
      <c r="CB145" s="48">
        <v>6</v>
      </c>
      <c r="CC145" s="48">
        <v>6</v>
      </c>
      <c r="CD145" s="48"/>
      <c r="CE145" s="48"/>
      <c r="CF145" s="48"/>
      <c r="CG145" s="48"/>
      <c r="CH145" s="48">
        <v>6</v>
      </c>
      <c r="CI145" s="48"/>
      <c r="CJ145" s="48"/>
      <c r="CK145" s="48"/>
      <c r="CL145" s="48"/>
      <c r="CM145" s="48"/>
      <c r="CN145" s="48"/>
      <c r="CO145" s="48"/>
      <c r="CP145" s="48">
        <v>4</v>
      </c>
      <c r="CQ145" s="48"/>
      <c r="CR145" s="1">
        <v>134</v>
      </c>
    </row>
    <row r="146" spans="1:96" x14ac:dyDescent="0.2">
      <c r="A146" s="42" t="s">
        <v>687</v>
      </c>
      <c r="B146" s="39" t="s">
        <v>567</v>
      </c>
      <c r="C146" s="40" t="s">
        <v>43</v>
      </c>
      <c r="D146" s="40">
        <v>1937363930</v>
      </c>
      <c r="E146" s="41" t="s">
        <v>421</v>
      </c>
      <c r="F146" s="40" t="s">
        <v>404</v>
      </c>
      <c r="G146" s="40" t="s">
        <v>658</v>
      </c>
      <c r="H146" s="41">
        <f>MATCH(D146,Данные!$D$1:$D$65536,0)</f>
        <v>234</v>
      </c>
      <c r="I146" s="55">
        <v>357</v>
      </c>
      <c r="J146" s="55">
        <f>IF(K146 &gt; 0, MAX(K$12:K$375) / K146, 0)</f>
        <v>1.02</v>
      </c>
      <c r="K146" s="55">
        <v>50</v>
      </c>
      <c r="L146" s="55">
        <f>I146*J146</f>
        <v>364.14</v>
      </c>
      <c r="M146" s="41">
        <v>64</v>
      </c>
      <c r="N146" s="41">
        <v>9</v>
      </c>
      <c r="O146" s="55">
        <f>IF(N146 &gt; 0,M146/N146,0)</f>
        <v>7.1111111111111107</v>
      </c>
      <c r="P146" s="41">
        <f>MIN($S146:CQ146)</f>
        <v>6</v>
      </c>
      <c r="Q146" s="41"/>
      <c r="R146" s="41">
        <v>9</v>
      </c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>
        <v>7</v>
      </c>
      <c r="AE146" s="48"/>
      <c r="AF146" s="48"/>
      <c r="AG146" s="48"/>
      <c r="AH146" s="48"/>
      <c r="AI146" s="48"/>
      <c r="AJ146" s="48"/>
      <c r="AK146" s="48">
        <v>7</v>
      </c>
      <c r="AL146" s="48"/>
      <c r="AM146" s="48"/>
      <c r="AN146" s="48"/>
      <c r="AO146" s="48"/>
      <c r="AP146" s="48"/>
      <c r="AQ146" s="48">
        <v>6</v>
      </c>
      <c r="AR146" s="48"/>
      <c r="AS146" s="48">
        <v>8</v>
      </c>
      <c r="AT146" s="48"/>
      <c r="AU146" s="48"/>
      <c r="AV146" s="48"/>
      <c r="AW146" s="48"/>
      <c r="AX146" s="48"/>
      <c r="AY146" s="48"/>
      <c r="AZ146" s="48">
        <v>7</v>
      </c>
      <c r="BA146" s="48"/>
      <c r="BB146" s="48"/>
      <c r="BC146" s="48"/>
      <c r="BD146" s="48"/>
      <c r="BE146" s="48"/>
      <c r="BF146" s="48">
        <v>7</v>
      </c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>
        <v>6</v>
      </c>
      <c r="BT146" s="48"/>
      <c r="BU146" s="48"/>
      <c r="BV146" s="48"/>
      <c r="BW146" s="48"/>
      <c r="BX146" s="48"/>
      <c r="BY146" s="48"/>
      <c r="BZ146" s="48"/>
      <c r="CA146" s="48"/>
      <c r="CB146" s="48"/>
      <c r="CC146" s="48"/>
      <c r="CD146" s="48"/>
      <c r="CE146" s="48"/>
      <c r="CF146" s="48"/>
      <c r="CG146" s="48"/>
      <c r="CH146" s="48"/>
      <c r="CI146" s="48"/>
      <c r="CJ146" s="48"/>
      <c r="CK146" s="48">
        <v>9</v>
      </c>
      <c r="CL146" s="48"/>
      <c r="CM146" s="48"/>
      <c r="CN146" s="48">
        <v>7</v>
      </c>
      <c r="CO146" s="48"/>
      <c r="CP146" s="48"/>
      <c r="CQ146" s="48"/>
      <c r="CR146" s="1">
        <v>135</v>
      </c>
    </row>
    <row r="147" spans="1:96" x14ac:dyDescent="0.2">
      <c r="A147" s="43"/>
      <c r="B147" s="39" t="s">
        <v>575</v>
      </c>
      <c r="C147" s="40" t="s">
        <v>123</v>
      </c>
      <c r="D147" s="40">
        <v>1940815828</v>
      </c>
      <c r="E147" s="41" t="s">
        <v>405</v>
      </c>
      <c r="F147" s="40" t="s">
        <v>404</v>
      </c>
      <c r="G147" s="40" t="s">
        <v>659</v>
      </c>
      <c r="H147" s="41">
        <f>MATCH(D147,Данные!$D$1:$D$65536,0)</f>
        <v>243</v>
      </c>
      <c r="I147" s="55">
        <v>357</v>
      </c>
      <c r="J147" s="55">
        <f>IF(K147 &gt; 0, MAX(K$12:K$375) / K147, 0)</f>
        <v>1.02</v>
      </c>
      <c r="K147" s="55">
        <v>50</v>
      </c>
      <c r="L147" s="55">
        <f>I147*J147</f>
        <v>364.14</v>
      </c>
      <c r="M147" s="41">
        <v>64</v>
      </c>
      <c r="N147" s="41">
        <v>9</v>
      </c>
      <c r="O147" s="55">
        <f>IF(N147 &gt; 0,M147/N147,0)</f>
        <v>7.1111111111111107</v>
      </c>
      <c r="P147" s="41">
        <f>MIN($S147:CQ147)</f>
        <v>5</v>
      </c>
      <c r="Q147" s="41"/>
      <c r="R147" s="41">
        <v>9</v>
      </c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>
        <v>5</v>
      </c>
      <c r="AE147" s="48">
        <v>5</v>
      </c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48">
        <v>6</v>
      </c>
      <c r="BA147" s="48"/>
      <c r="BB147" s="48"/>
      <c r="BC147" s="48"/>
      <c r="BD147" s="48"/>
      <c r="BE147" s="48"/>
      <c r="BF147" s="48">
        <v>8</v>
      </c>
      <c r="BG147" s="48"/>
      <c r="BH147" s="48"/>
      <c r="BI147" s="48"/>
      <c r="BJ147" s="48"/>
      <c r="BK147" s="48"/>
      <c r="BL147" s="48"/>
      <c r="BM147" s="48"/>
      <c r="BN147" s="48"/>
      <c r="BO147" s="48"/>
      <c r="BP147" s="48"/>
      <c r="BQ147" s="48"/>
      <c r="BR147" s="48"/>
      <c r="BS147" s="48">
        <v>8</v>
      </c>
      <c r="BT147" s="48"/>
      <c r="BU147" s="48"/>
      <c r="BV147" s="48"/>
      <c r="BW147" s="48"/>
      <c r="BX147" s="48"/>
      <c r="BY147" s="48"/>
      <c r="BZ147" s="48"/>
      <c r="CA147" s="48"/>
      <c r="CB147" s="48"/>
      <c r="CC147" s="48"/>
      <c r="CD147" s="48"/>
      <c r="CE147" s="48"/>
      <c r="CF147" s="48"/>
      <c r="CG147" s="48"/>
      <c r="CH147" s="48"/>
      <c r="CI147" s="48"/>
      <c r="CJ147" s="48">
        <v>10</v>
      </c>
      <c r="CK147" s="48">
        <v>7</v>
      </c>
      <c r="CL147" s="48">
        <v>7</v>
      </c>
      <c r="CM147" s="48"/>
      <c r="CN147" s="48">
        <v>8</v>
      </c>
      <c r="CO147" s="48"/>
      <c r="CP147" s="48"/>
      <c r="CQ147" s="48"/>
      <c r="CR147" s="1">
        <v>136</v>
      </c>
    </row>
    <row r="148" spans="1:96" x14ac:dyDescent="0.2">
      <c r="A148" s="42" t="s">
        <v>688</v>
      </c>
      <c r="B148" s="39" t="s">
        <v>558</v>
      </c>
      <c r="C148" s="40" t="s">
        <v>181</v>
      </c>
      <c r="D148" s="40">
        <v>1937366175</v>
      </c>
      <c r="E148" s="41" t="s">
        <v>468</v>
      </c>
      <c r="F148" s="40" t="s">
        <v>471</v>
      </c>
      <c r="G148" s="40" t="s">
        <v>658</v>
      </c>
      <c r="H148" s="41">
        <f>MATCH(D148,Данные!$D$1:$D$65536,0)</f>
        <v>161</v>
      </c>
      <c r="I148" s="55">
        <v>328</v>
      </c>
      <c r="J148" s="55">
        <f>IF(K148 &gt; 0, MAX(K$12:K$375) / K148, 0)</f>
        <v>1.1086956521739131</v>
      </c>
      <c r="K148" s="55">
        <v>46</v>
      </c>
      <c r="L148" s="55">
        <f>I148*J148</f>
        <v>363.6521739130435</v>
      </c>
      <c r="M148" s="41">
        <v>77</v>
      </c>
      <c r="N148" s="41">
        <v>11</v>
      </c>
      <c r="O148" s="55">
        <f>IF(N148 &gt; 0,M148/N148,0)</f>
        <v>7</v>
      </c>
      <c r="P148" s="41">
        <f>MIN($S148:CQ148)</f>
        <v>4</v>
      </c>
      <c r="Q148" s="41"/>
      <c r="R148" s="41">
        <v>11</v>
      </c>
      <c r="S148" s="48"/>
      <c r="T148" s="48"/>
      <c r="U148" s="48"/>
      <c r="V148" s="48"/>
      <c r="W148" s="48"/>
      <c r="X148" s="48">
        <v>7</v>
      </c>
      <c r="Y148" s="48"/>
      <c r="Z148" s="48"/>
      <c r="AA148" s="48"/>
      <c r="AB148" s="48"/>
      <c r="AC148" s="48">
        <v>6</v>
      </c>
      <c r="AD148" s="48"/>
      <c r="AE148" s="48"/>
      <c r="AF148" s="48"/>
      <c r="AG148" s="48"/>
      <c r="AH148" s="48"/>
      <c r="AI148" s="48"/>
      <c r="AJ148" s="48"/>
      <c r="AK148" s="48"/>
      <c r="AL148" s="48">
        <v>4</v>
      </c>
      <c r="AM148" s="48"/>
      <c r="AN148" s="48">
        <v>7</v>
      </c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>
        <v>8</v>
      </c>
      <c r="AZ148" s="48"/>
      <c r="BA148" s="48"/>
      <c r="BB148" s="48"/>
      <c r="BC148" s="48"/>
      <c r="BD148" s="48"/>
      <c r="BE148" s="48">
        <v>8</v>
      </c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>
        <v>8</v>
      </c>
      <c r="BQ148" s="48"/>
      <c r="BR148" s="48"/>
      <c r="BS148" s="48"/>
      <c r="BT148" s="48">
        <v>10</v>
      </c>
      <c r="BU148" s="48"/>
      <c r="BV148" s="48"/>
      <c r="BW148" s="48"/>
      <c r="BX148" s="48">
        <v>8</v>
      </c>
      <c r="BY148" s="48"/>
      <c r="BZ148" s="48">
        <v>7</v>
      </c>
      <c r="CA148" s="48"/>
      <c r="CB148" s="48"/>
      <c r="CC148" s="48"/>
      <c r="CD148" s="48"/>
      <c r="CE148" s="48">
        <v>4</v>
      </c>
      <c r="CF148" s="48"/>
      <c r="CG148" s="48"/>
      <c r="CH148" s="48"/>
      <c r="CI148" s="48"/>
      <c r="CJ148" s="48"/>
      <c r="CK148" s="48"/>
      <c r="CL148" s="48"/>
      <c r="CM148" s="48"/>
      <c r="CN148" s="48"/>
      <c r="CO148" s="48"/>
      <c r="CP148" s="48"/>
      <c r="CQ148" s="48"/>
      <c r="CR148" s="1">
        <v>137</v>
      </c>
    </row>
    <row r="149" spans="1:96" x14ac:dyDescent="0.2">
      <c r="A149" s="43"/>
      <c r="B149" s="39" t="s">
        <v>535</v>
      </c>
      <c r="C149" s="40" t="s">
        <v>170</v>
      </c>
      <c r="D149" s="40">
        <v>1950255571</v>
      </c>
      <c r="E149" s="41" t="s">
        <v>468</v>
      </c>
      <c r="F149" s="40" t="s">
        <v>471</v>
      </c>
      <c r="G149" s="40" t="s">
        <v>658</v>
      </c>
      <c r="H149" s="41">
        <f>MATCH(D149,Данные!$D$1:$D$65536,0)</f>
        <v>136</v>
      </c>
      <c r="I149" s="55">
        <v>328</v>
      </c>
      <c r="J149" s="55">
        <f>IF(K149 &gt; 0, MAX(K$12:K$375) / K149, 0)</f>
        <v>1.1086956521739131</v>
      </c>
      <c r="K149" s="55">
        <v>46</v>
      </c>
      <c r="L149" s="55">
        <f>I149*J149</f>
        <v>363.6521739130435</v>
      </c>
      <c r="M149" s="41">
        <v>76</v>
      </c>
      <c r="N149" s="41">
        <v>11</v>
      </c>
      <c r="O149" s="55">
        <f>IF(N149 &gt; 0,M149/N149,0)</f>
        <v>6.9090909090909092</v>
      </c>
      <c r="P149" s="41">
        <f>MIN($S149:CQ149)</f>
        <v>2</v>
      </c>
      <c r="Q149" s="41"/>
      <c r="R149" s="41">
        <v>10</v>
      </c>
      <c r="S149" s="48"/>
      <c r="T149" s="48"/>
      <c r="U149" s="48"/>
      <c r="V149" s="48"/>
      <c r="W149" s="48"/>
      <c r="X149" s="48">
        <v>10</v>
      </c>
      <c r="Y149" s="48"/>
      <c r="Z149" s="48"/>
      <c r="AA149" s="48"/>
      <c r="AB149" s="48"/>
      <c r="AC149" s="48">
        <v>8</v>
      </c>
      <c r="AD149" s="48"/>
      <c r="AE149" s="48"/>
      <c r="AF149" s="48"/>
      <c r="AG149" s="48"/>
      <c r="AH149" s="48"/>
      <c r="AI149" s="48"/>
      <c r="AJ149" s="48"/>
      <c r="AK149" s="48"/>
      <c r="AL149" s="49">
        <v>2</v>
      </c>
      <c r="AM149" s="48"/>
      <c r="AN149" s="48">
        <v>7</v>
      </c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>
        <v>7</v>
      </c>
      <c r="AZ149" s="48"/>
      <c r="BA149" s="48"/>
      <c r="BB149" s="48"/>
      <c r="BC149" s="48"/>
      <c r="BD149" s="48"/>
      <c r="BE149" s="48">
        <v>7</v>
      </c>
      <c r="BF149" s="48"/>
      <c r="BG149" s="48"/>
      <c r="BH149" s="48"/>
      <c r="BI149" s="48"/>
      <c r="BJ149" s="48"/>
      <c r="BK149" s="48">
        <v>8</v>
      </c>
      <c r="BL149" s="48"/>
      <c r="BM149" s="48"/>
      <c r="BN149" s="48"/>
      <c r="BO149" s="48"/>
      <c r="BP149" s="48">
        <v>8</v>
      </c>
      <c r="BQ149" s="48"/>
      <c r="BR149" s="48"/>
      <c r="BS149" s="48"/>
      <c r="BT149" s="48"/>
      <c r="BU149" s="48"/>
      <c r="BV149" s="48"/>
      <c r="BW149" s="48"/>
      <c r="BX149" s="48">
        <v>7</v>
      </c>
      <c r="BY149" s="48"/>
      <c r="BZ149" s="48">
        <v>8</v>
      </c>
      <c r="CA149" s="48"/>
      <c r="CB149" s="48"/>
      <c r="CC149" s="48"/>
      <c r="CD149" s="48"/>
      <c r="CE149" s="48">
        <v>4</v>
      </c>
      <c r="CF149" s="48"/>
      <c r="CG149" s="48"/>
      <c r="CH149" s="48"/>
      <c r="CI149" s="48"/>
      <c r="CJ149" s="48"/>
      <c r="CK149" s="48"/>
      <c r="CL149" s="48"/>
      <c r="CM149" s="48"/>
      <c r="CN149" s="48"/>
      <c r="CO149" s="48"/>
      <c r="CP149" s="48"/>
      <c r="CQ149" s="48"/>
      <c r="CR149" s="1">
        <v>138</v>
      </c>
    </row>
    <row r="150" spans="1:96" x14ac:dyDescent="0.2">
      <c r="A150" s="42" t="s">
        <v>689</v>
      </c>
      <c r="B150" s="39" t="s">
        <v>441</v>
      </c>
      <c r="C150" s="40" t="s">
        <v>120</v>
      </c>
      <c r="D150" s="40">
        <v>1937372880</v>
      </c>
      <c r="E150" s="41" t="s">
        <v>424</v>
      </c>
      <c r="F150" s="40" t="s">
        <v>427</v>
      </c>
      <c r="G150" s="40" t="s">
        <v>658</v>
      </c>
      <c r="H150" s="41">
        <f>MATCH(D150,Данные!$D$1:$D$65536,0)</f>
        <v>33</v>
      </c>
      <c r="I150" s="55">
        <v>354</v>
      </c>
      <c r="J150" s="55">
        <f>IF(K150 &gt; 0, MAX(K$12:K$375) / K150, 0)</f>
        <v>1.02</v>
      </c>
      <c r="K150" s="55">
        <v>50</v>
      </c>
      <c r="L150" s="55">
        <f>I150*J150</f>
        <v>361.08</v>
      </c>
      <c r="M150" s="41">
        <v>64</v>
      </c>
      <c r="N150" s="41">
        <v>9</v>
      </c>
      <c r="O150" s="55">
        <f>IF(N150 &gt; 0,M150/N150,0)</f>
        <v>7.1111111111111107</v>
      </c>
      <c r="P150" s="41">
        <f>MIN($S150:CQ150)</f>
        <v>4</v>
      </c>
      <c r="Q150" s="41"/>
      <c r="R150" s="41">
        <v>9</v>
      </c>
      <c r="S150" s="48"/>
      <c r="T150" s="48">
        <v>10</v>
      </c>
      <c r="U150" s="48"/>
      <c r="V150" s="48"/>
      <c r="W150" s="48"/>
      <c r="X150" s="48"/>
      <c r="Y150" s="48"/>
      <c r="Z150" s="48">
        <v>8</v>
      </c>
      <c r="AA150" s="48"/>
      <c r="AB150" s="48"/>
      <c r="AC150" s="48"/>
      <c r="AD150" s="48"/>
      <c r="AE150" s="48"/>
      <c r="AF150" s="48"/>
      <c r="AG150" s="48">
        <v>8</v>
      </c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>
        <v>4</v>
      </c>
      <c r="AV150" s="48"/>
      <c r="AW150" s="48"/>
      <c r="AX150" s="48"/>
      <c r="AY150" s="48"/>
      <c r="AZ150" s="48">
        <v>6</v>
      </c>
      <c r="BA150" s="48"/>
      <c r="BB150" s="48"/>
      <c r="BC150" s="48"/>
      <c r="BD150" s="48"/>
      <c r="BE150" s="48"/>
      <c r="BF150" s="48"/>
      <c r="BG150" s="48"/>
      <c r="BH150" s="48"/>
      <c r="BI150" s="48"/>
      <c r="BJ150" s="48">
        <v>6</v>
      </c>
      <c r="BK150" s="48"/>
      <c r="BL150" s="48"/>
      <c r="BM150" s="48"/>
      <c r="BN150" s="48"/>
      <c r="BO150" s="48">
        <v>8</v>
      </c>
      <c r="BP150" s="48"/>
      <c r="BQ150" s="48"/>
      <c r="BR150" s="48"/>
      <c r="BS150" s="48"/>
      <c r="BT150" s="48"/>
      <c r="BU150" s="48"/>
      <c r="BV150" s="48"/>
      <c r="BW150" s="48"/>
      <c r="BX150" s="48"/>
      <c r="BY150" s="48"/>
      <c r="BZ150" s="48"/>
      <c r="CA150" s="48"/>
      <c r="CB150" s="48"/>
      <c r="CC150" s="48"/>
      <c r="CD150" s="48">
        <v>5</v>
      </c>
      <c r="CE150" s="48"/>
      <c r="CF150" s="48"/>
      <c r="CG150" s="48">
        <v>9</v>
      </c>
      <c r="CH150" s="48"/>
      <c r="CI150" s="48"/>
      <c r="CJ150" s="48"/>
      <c r="CK150" s="48"/>
      <c r="CL150" s="48"/>
      <c r="CM150" s="48"/>
      <c r="CN150" s="48"/>
      <c r="CO150" s="48"/>
      <c r="CP150" s="48"/>
      <c r="CQ150" s="48"/>
      <c r="CR150" s="1">
        <v>139</v>
      </c>
    </row>
    <row r="151" spans="1:96" x14ac:dyDescent="0.2">
      <c r="A151" s="43"/>
      <c r="B151" s="39" t="s">
        <v>510</v>
      </c>
      <c r="C151" s="40" t="s">
        <v>155</v>
      </c>
      <c r="D151" s="40">
        <v>1937363345</v>
      </c>
      <c r="E151" s="41" t="s">
        <v>398</v>
      </c>
      <c r="F151" s="40" t="s">
        <v>404</v>
      </c>
      <c r="G151" s="40" t="s">
        <v>658</v>
      </c>
      <c r="H151" s="41">
        <f>MATCH(D151,Данные!$D$1:$D$65536,0)</f>
        <v>108</v>
      </c>
      <c r="I151" s="55">
        <v>354</v>
      </c>
      <c r="J151" s="55">
        <f>IF(K151 &gt; 0, MAX(K$12:K$375) / K151, 0)</f>
        <v>1.02</v>
      </c>
      <c r="K151" s="55">
        <v>50</v>
      </c>
      <c r="L151" s="55">
        <f>I151*J151</f>
        <v>361.08</v>
      </c>
      <c r="M151" s="41">
        <v>63</v>
      </c>
      <c r="N151" s="41">
        <v>9</v>
      </c>
      <c r="O151" s="55">
        <f>IF(N151 &gt; 0,M151/N151,0)</f>
        <v>7</v>
      </c>
      <c r="P151" s="41">
        <f>MIN($S151:CQ151)</f>
        <v>4</v>
      </c>
      <c r="Q151" s="41"/>
      <c r="R151" s="41">
        <v>9</v>
      </c>
      <c r="S151" s="48"/>
      <c r="T151" s="48"/>
      <c r="U151" s="48"/>
      <c r="V151" s="48"/>
      <c r="W151" s="48">
        <v>4</v>
      </c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>
        <v>10</v>
      </c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>
        <v>9</v>
      </c>
      <c r="AT151" s="48"/>
      <c r="AU151" s="48"/>
      <c r="AV151" s="48"/>
      <c r="AW151" s="48"/>
      <c r="AX151" s="48"/>
      <c r="AY151" s="48"/>
      <c r="AZ151" s="48">
        <v>8</v>
      </c>
      <c r="BA151" s="48"/>
      <c r="BB151" s="48"/>
      <c r="BC151" s="48"/>
      <c r="BD151" s="48"/>
      <c r="BE151" s="48"/>
      <c r="BF151" s="48">
        <v>7</v>
      </c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>
        <v>7</v>
      </c>
      <c r="BT151" s="48"/>
      <c r="BU151" s="48"/>
      <c r="BV151" s="48"/>
      <c r="BW151" s="48"/>
      <c r="BX151" s="48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>
        <v>8</v>
      </c>
      <c r="CL151" s="48">
        <v>4</v>
      </c>
      <c r="CM151" s="48"/>
      <c r="CN151" s="48">
        <v>6</v>
      </c>
      <c r="CO151" s="48"/>
      <c r="CP151" s="48"/>
      <c r="CQ151" s="48"/>
      <c r="CR151" s="1">
        <v>140</v>
      </c>
    </row>
    <row r="152" spans="1:96" x14ac:dyDescent="0.2">
      <c r="A152" s="38">
        <v>141</v>
      </c>
      <c r="B152" s="39" t="s">
        <v>520</v>
      </c>
      <c r="C152" s="40" t="s">
        <v>145</v>
      </c>
      <c r="D152" s="40">
        <v>1937363574</v>
      </c>
      <c r="E152" s="41" t="s">
        <v>398</v>
      </c>
      <c r="F152" s="40" t="s">
        <v>404</v>
      </c>
      <c r="G152" s="40" t="s">
        <v>658</v>
      </c>
      <c r="H152" s="41">
        <f>MATCH(D152,Данные!$D$1:$D$65536,0)</f>
        <v>119</v>
      </c>
      <c r="I152" s="55">
        <v>353</v>
      </c>
      <c r="J152" s="55">
        <f>IF(K152 &gt; 0, MAX(K$12:K$375) / K152, 0)</f>
        <v>1.02</v>
      </c>
      <c r="K152" s="55">
        <v>50</v>
      </c>
      <c r="L152" s="55">
        <f>I152*J152</f>
        <v>360.06</v>
      </c>
      <c r="M152" s="41">
        <v>64</v>
      </c>
      <c r="N152" s="41">
        <v>9</v>
      </c>
      <c r="O152" s="55">
        <f>IF(N152 &gt; 0,M152/N152,0)</f>
        <v>7.1111111111111107</v>
      </c>
      <c r="P152" s="41">
        <f>MIN($S152:CQ152)</f>
        <v>4</v>
      </c>
      <c r="Q152" s="41"/>
      <c r="R152" s="41">
        <v>9</v>
      </c>
      <c r="S152" s="48"/>
      <c r="T152" s="48"/>
      <c r="U152" s="48"/>
      <c r="V152" s="48"/>
      <c r="W152" s="48">
        <v>5</v>
      </c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>
        <v>10</v>
      </c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>
        <v>8</v>
      </c>
      <c r="BA152" s="48">
        <v>7</v>
      </c>
      <c r="BB152" s="48"/>
      <c r="BC152" s="48"/>
      <c r="BD152" s="48"/>
      <c r="BE152" s="48"/>
      <c r="BF152" s="48"/>
      <c r="BG152" s="48">
        <v>7</v>
      </c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/>
      <c r="BS152" s="48"/>
      <c r="BT152" s="48"/>
      <c r="BU152" s="48"/>
      <c r="BV152" s="48"/>
      <c r="BW152" s="48"/>
      <c r="BX152" s="48"/>
      <c r="BY152" s="48">
        <v>7</v>
      </c>
      <c r="BZ152" s="48"/>
      <c r="CA152" s="48"/>
      <c r="CB152" s="48"/>
      <c r="CC152" s="48"/>
      <c r="CD152" s="48"/>
      <c r="CE152" s="48"/>
      <c r="CF152" s="48"/>
      <c r="CG152" s="48"/>
      <c r="CH152" s="48"/>
      <c r="CI152" s="48"/>
      <c r="CJ152" s="48">
        <v>10</v>
      </c>
      <c r="CK152" s="48">
        <v>4</v>
      </c>
      <c r="CL152" s="48">
        <v>6</v>
      </c>
      <c r="CM152" s="48"/>
      <c r="CN152" s="48"/>
      <c r="CO152" s="48"/>
      <c r="CP152" s="48"/>
      <c r="CQ152" s="48"/>
      <c r="CR152" s="1">
        <v>141</v>
      </c>
    </row>
    <row r="153" spans="1:96" x14ac:dyDescent="0.2">
      <c r="A153" s="42" t="s">
        <v>690</v>
      </c>
      <c r="B153" s="39" t="s">
        <v>422</v>
      </c>
      <c r="C153" s="40" t="s">
        <v>66</v>
      </c>
      <c r="D153" s="40">
        <v>1937363482</v>
      </c>
      <c r="E153" s="41" t="s">
        <v>421</v>
      </c>
      <c r="F153" s="40" t="s">
        <v>404</v>
      </c>
      <c r="G153" s="40" t="s">
        <v>658</v>
      </c>
      <c r="H153" s="41">
        <f>MATCH(D153,Данные!$D$1:$D$65536,0)</f>
        <v>17</v>
      </c>
      <c r="I153" s="55">
        <v>350</v>
      </c>
      <c r="J153" s="55">
        <f>IF(K153 &gt; 0, MAX(K$12:K$375) / K153, 0)</f>
        <v>1.02</v>
      </c>
      <c r="K153" s="55">
        <v>50</v>
      </c>
      <c r="L153" s="55">
        <f>I153*J153</f>
        <v>357</v>
      </c>
      <c r="M153" s="41">
        <v>63</v>
      </c>
      <c r="N153" s="41">
        <v>9</v>
      </c>
      <c r="O153" s="55">
        <f>IF(N153 &gt; 0,M153/N153,0)</f>
        <v>7</v>
      </c>
      <c r="P153" s="41">
        <f>MIN($S153:CQ153)</f>
        <v>5</v>
      </c>
      <c r="Q153" s="41"/>
      <c r="R153" s="41">
        <v>9</v>
      </c>
      <c r="S153" s="48">
        <v>5</v>
      </c>
      <c r="T153" s="48"/>
      <c r="U153" s="48"/>
      <c r="V153" s="48"/>
      <c r="W153" s="48">
        <v>6</v>
      </c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>
        <v>10</v>
      </c>
      <c r="AI153" s="48"/>
      <c r="AJ153" s="48"/>
      <c r="AK153" s="48"/>
      <c r="AL153" s="48"/>
      <c r="AM153" s="48"/>
      <c r="AN153" s="48"/>
      <c r="AO153" s="48"/>
      <c r="AP153" s="48"/>
      <c r="AQ153" s="48">
        <v>6</v>
      </c>
      <c r="AR153" s="48"/>
      <c r="AS153" s="48"/>
      <c r="AT153" s="48"/>
      <c r="AU153" s="48"/>
      <c r="AV153" s="48"/>
      <c r="AW153" s="48"/>
      <c r="AX153" s="48"/>
      <c r="AY153" s="48"/>
      <c r="AZ153" s="48">
        <v>7</v>
      </c>
      <c r="BA153" s="48"/>
      <c r="BB153" s="48"/>
      <c r="BC153" s="48"/>
      <c r="BD153" s="48"/>
      <c r="BE153" s="48"/>
      <c r="BF153" s="48"/>
      <c r="BG153" s="48"/>
      <c r="BH153" s="48"/>
      <c r="BI153" s="48">
        <v>6</v>
      </c>
      <c r="BJ153" s="48"/>
      <c r="BK153" s="48"/>
      <c r="BL153" s="48"/>
      <c r="BM153" s="48"/>
      <c r="BN153" s="48"/>
      <c r="BO153" s="48"/>
      <c r="BP153" s="48"/>
      <c r="BQ153" s="48"/>
      <c r="BR153" s="48"/>
      <c r="BS153" s="48"/>
      <c r="BT153" s="48"/>
      <c r="BU153" s="48"/>
      <c r="BV153" s="48"/>
      <c r="BW153" s="48"/>
      <c r="BX153" s="48"/>
      <c r="BY153" s="48"/>
      <c r="BZ153" s="48"/>
      <c r="CA153" s="48"/>
      <c r="CB153" s="48"/>
      <c r="CC153" s="48"/>
      <c r="CD153" s="48"/>
      <c r="CE153" s="48"/>
      <c r="CF153" s="48"/>
      <c r="CG153" s="48"/>
      <c r="CH153" s="48"/>
      <c r="CI153" s="48"/>
      <c r="CJ153" s="48">
        <v>8</v>
      </c>
      <c r="CK153" s="48">
        <v>8</v>
      </c>
      <c r="CL153" s="48">
        <v>7</v>
      </c>
      <c r="CM153" s="48"/>
      <c r="CN153" s="48"/>
      <c r="CO153" s="48"/>
      <c r="CP153" s="48"/>
      <c r="CQ153" s="48"/>
      <c r="CR153" s="1">
        <v>142</v>
      </c>
    </row>
    <row r="154" spans="1:96" x14ac:dyDescent="0.2">
      <c r="A154" s="43"/>
      <c r="B154" s="39" t="s">
        <v>407</v>
      </c>
      <c r="C154" s="40" t="s">
        <v>194</v>
      </c>
      <c r="D154" s="40">
        <v>1940815815</v>
      </c>
      <c r="E154" s="41" t="s">
        <v>398</v>
      </c>
      <c r="F154" s="40" t="s">
        <v>404</v>
      </c>
      <c r="G154" s="40" t="s">
        <v>659</v>
      </c>
      <c r="H154" s="41">
        <f>MATCH(D154,Данные!$D$1:$D$65536,0)</f>
        <v>5</v>
      </c>
      <c r="I154" s="55">
        <v>350</v>
      </c>
      <c r="J154" s="55">
        <f>IF(K154 &gt; 0, MAX(K$12:K$375) / K154, 0)</f>
        <v>1.02</v>
      </c>
      <c r="K154" s="55">
        <v>50</v>
      </c>
      <c r="L154" s="55">
        <f>I154*J154</f>
        <v>357</v>
      </c>
      <c r="M154" s="41">
        <v>62</v>
      </c>
      <c r="N154" s="41">
        <v>9</v>
      </c>
      <c r="O154" s="55">
        <f>IF(N154 &gt; 0,M154/N154,0)</f>
        <v>6.8888888888888893</v>
      </c>
      <c r="P154" s="41">
        <f>MIN($S154:CQ154)</f>
        <v>4</v>
      </c>
      <c r="Q154" s="41"/>
      <c r="R154" s="41">
        <v>9</v>
      </c>
      <c r="S154" s="48">
        <v>8</v>
      </c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>
        <v>5</v>
      </c>
      <c r="AE154" s="48">
        <v>4</v>
      </c>
      <c r="AF154" s="48"/>
      <c r="AG154" s="48"/>
      <c r="AH154" s="48"/>
      <c r="AI154" s="48"/>
      <c r="AJ154" s="48"/>
      <c r="AK154" s="48">
        <v>4</v>
      </c>
      <c r="AL154" s="48"/>
      <c r="AM154" s="48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8"/>
      <c r="AY154" s="48"/>
      <c r="AZ154" s="48">
        <v>8</v>
      </c>
      <c r="BA154" s="48"/>
      <c r="BB154" s="48"/>
      <c r="BC154" s="48"/>
      <c r="BD154" s="48"/>
      <c r="BE154" s="48"/>
      <c r="BF154" s="48">
        <v>8</v>
      </c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8"/>
      <c r="BS154" s="48">
        <v>8</v>
      </c>
      <c r="BT154" s="48"/>
      <c r="BU154" s="48"/>
      <c r="BV154" s="48"/>
      <c r="BW154" s="48"/>
      <c r="BX154" s="48"/>
      <c r="BY154" s="48"/>
      <c r="BZ154" s="48"/>
      <c r="CA154" s="48"/>
      <c r="CB154" s="48"/>
      <c r="CC154" s="48"/>
      <c r="CD154" s="48"/>
      <c r="CE154" s="48"/>
      <c r="CF154" s="48"/>
      <c r="CG154" s="48"/>
      <c r="CH154" s="48"/>
      <c r="CI154" s="48"/>
      <c r="CJ154" s="48"/>
      <c r="CK154" s="48">
        <v>8</v>
      </c>
      <c r="CL154" s="48">
        <v>9</v>
      </c>
      <c r="CM154" s="48"/>
      <c r="CN154" s="48"/>
      <c r="CO154" s="48"/>
      <c r="CP154" s="48"/>
      <c r="CQ154" s="48"/>
      <c r="CR154" s="1">
        <v>143</v>
      </c>
    </row>
    <row r="155" spans="1:96" x14ac:dyDescent="0.2">
      <c r="A155" s="38">
        <v>144</v>
      </c>
      <c r="B155" s="39" t="s">
        <v>517</v>
      </c>
      <c r="C155" s="40" t="s">
        <v>106</v>
      </c>
      <c r="D155" s="40">
        <v>1937363509</v>
      </c>
      <c r="E155" s="41" t="s">
        <v>405</v>
      </c>
      <c r="F155" s="40" t="s">
        <v>404</v>
      </c>
      <c r="G155" s="40" t="s">
        <v>658</v>
      </c>
      <c r="H155" s="41">
        <f>MATCH(D155,Данные!$D$1:$D$65536,0)</f>
        <v>116</v>
      </c>
      <c r="I155" s="55">
        <v>347</v>
      </c>
      <c r="J155" s="55">
        <f>IF(K155 &gt; 0, MAX(K$12:K$375) / K155, 0)</f>
        <v>1.02</v>
      </c>
      <c r="K155" s="55">
        <v>50</v>
      </c>
      <c r="L155" s="55">
        <f>I155*J155</f>
        <v>353.94</v>
      </c>
      <c r="M155" s="41">
        <v>62</v>
      </c>
      <c r="N155" s="41">
        <v>9</v>
      </c>
      <c r="O155" s="55">
        <f>IF(N155 &gt; 0,M155/N155,0)</f>
        <v>6.8888888888888893</v>
      </c>
      <c r="P155" s="41">
        <f>MIN($S155:CQ155)</f>
        <v>6</v>
      </c>
      <c r="Q155" s="41"/>
      <c r="R155" s="41">
        <v>9</v>
      </c>
      <c r="S155" s="48"/>
      <c r="T155" s="48"/>
      <c r="U155" s="48"/>
      <c r="V155" s="48"/>
      <c r="W155" s="48">
        <v>6</v>
      </c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>
        <v>8</v>
      </c>
      <c r="AI155" s="48"/>
      <c r="AJ155" s="48"/>
      <c r="AK155" s="48">
        <v>7</v>
      </c>
      <c r="AL155" s="48"/>
      <c r="AM155" s="48"/>
      <c r="AN155" s="48"/>
      <c r="AO155" s="48"/>
      <c r="AP155" s="48"/>
      <c r="AQ155" s="48">
        <v>6</v>
      </c>
      <c r="AR155" s="48"/>
      <c r="AS155" s="48"/>
      <c r="AT155" s="48"/>
      <c r="AU155" s="48"/>
      <c r="AV155" s="48"/>
      <c r="AW155" s="48"/>
      <c r="AX155" s="48"/>
      <c r="AY155" s="48"/>
      <c r="AZ155" s="48">
        <v>7</v>
      </c>
      <c r="BA155" s="48"/>
      <c r="BB155" s="48"/>
      <c r="BC155" s="48"/>
      <c r="BD155" s="48"/>
      <c r="BE155" s="48"/>
      <c r="BF155" s="48"/>
      <c r="BG155" s="48">
        <v>7</v>
      </c>
      <c r="BH155" s="48"/>
      <c r="BI155" s="48"/>
      <c r="BJ155" s="48"/>
      <c r="BK155" s="48"/>
      <c r="BL155" s="48">
        <v>6</v>
      </c>
      <c r="BM155" s="48"/>
      <c r="BN155" s="48"/>
      <c r="BO155" s="48"/>
      <c r="BP155" s="48"/>
      <c r="BQ155" s="48"/>
      <c r="BR155" s="48"/>
      <c r="BS155" s="48"/>
      <c r="BT155" s="48"/>
      <c r="BU155" s="48"/>
      <c r="BV155" s="48"/>
      <c r="BW155" s="48"/>
      <c r="BX155" s="48"/>
      <c r="BY155" s="48"/>
      <c r="BZ155" s="48"/>
      <c r="CA155" s="48"/>
      <c r="CB155" s="48"/>
      <c r="CC155" s="48"/>
      <c r="CD155" s="48"/>
      <c r="CE155" s="48"/>
      <c r="CF155" s="48"/>
      <c r="CG155" s="48"/>
      <c r="CH155" s="48"/>
      <c r="CI155" s="48"/>
      <c r="CJ155" s="48">
        <v>8</v>
      </c>
      <c r="CK155" s="48">
        <v>7</v>
      </c>
      <c r="CL155" s="48"/>
      <c r="CM155" s="48"/>
      <c r="CN155" s="48"/>
      <c r="CO155" s="48"/>
      <c r="CP155" s="48"/>
      <c r="CQ155" s="48"/>
      <c r="CR155" s="1">
        <v>144</v>
      </c>
    </row>
    <row r="156" spans="1:96" x14ac:dyDescent="0.2">
      <c r="A156" s="38">
        <v>145</v>
      </c>
      <c r="B156" s="39" t="s">
        <v>505</v>
      </c>
      <c r="C156" s="40" t="s">
        <v>71</v>
      </c>
      <c r="D156" s="40">
        <v>1937364058</v>
      </c>
      <c r="E156" s="41" t="s">
        <v>421</v>
      </c>
      <c r="F156" s="40" t="s">
        <v>404</v>
      </c>
      <c r="G156" s="40" t="s">
        <v>658</v>
      </c>
      <c r="H156" s="41">
        <f>MATCH(D156,Данные!$D$1:$D$65536,0)</f>
        <v>101</v>
      </c>
      <c r="I156" s="55">
        <v>346</v>
      </c>
      <c r="J156" s="55">
        <f>IF(K156 &gt; 0, MAX(K$12:K$375) / K156, 0)</f>
        <v>1.02</v>
      </c>
      <c r="K156" s="55">
        <v>50</v>
      </c>
      <c r="L156" s="55">
        <f>I156*J156</f>
        <v>352.92</v>
      </c>
      <c r="M156" s="41">
        <v>62</v>
      </c>
      <c r="N156" s="41">
        <v>9</v>
      </c>
      <c r="O156" s="55">
        <f>IF(N156 &gt; 0,M156/N156,0)</f>
        <v>6.8888888888888893</v>
      </c>
      <c r="P156" s="41">
        <f>MIN($S156:CQ156)</f>
        <v>4</v>
      </c>
      <c r="Q156" s="41"/>
      <c r="R156" s="41">
        <v>9</v>
      </c>
      <c r="S156" s="48"/>
      <c r="T156" s="48"/>
      <c r="U156" s="48"/>
      <c r="V156" s="48"/>
      <c r="W156" s="48">
        <v>5</v>
      </c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>
        <v>10</v>
      </c>
      <c r="AI156" s="48"/>
      <c r="AJ156" s="48"/>
      <c r="AK156" s="48"/>
      <c r="AL156" s="48"/>
      <c r="AM156" s="48"/>
      <c r="AN156" s="48"/>
      <c r="AO156" s="48"/>
      <c r="AP156" s="48"/>
      <c r="AQ156" s="48">
        <v>7</v>
      </c>
      <c r="AR156" s="48"/>
      <c r="AS156" s="48"/>
      <c r="AT156" s="48"/>
      <c r="AU156" s="48"/>
      <c r="AV156" s="48"/>
      <c r="AW156" s="48"/>
      <c r="AX156" s="48"/>
      <c r="AY156" s="48"/>
      <c r="AZ156" s="48">
        <v>7</v>
      </c>
      <c r="BA156" s="48"/>
      <c r="BB156" s="48"/>
      <c r="BC156" s="48"/>
      <c r="BD156" s="48"/>
      <c r="BE156" s="48"/>
      <c r="BF156" s="48">
        <v>6</v>
      </c>
      <c r="BG156" s="48"/>
      <c r="BH156" s="48"/>
      <c r="BI156" s="48"/>
      <c r="BJ156" s="48"/>
      <c r="BK156" s="48"/>
      <c r="BL156" s="48"/>
      <c r="BM156" s="48"/>
      <c r="BN156" s="48"/>
      <c r="BO156" s="48"/>
      <c r="BP156" s="48"/>
      <c r="BQ156" s="48"/>
      <c r="BR156" s="48"/>
      <c r="BS156" s="48"/>
      <c r="BT156" s="48"/>
      <c r="BU156" s="48"/>
      <c r="BV156" s="48"/>
      <c r="BW156" s="48"/>
      <c r="BX156" s="48"/>
      <c r="BY156" s="48"/>
      <c r="BZ156" s="48"/>
      <c r="CA156" s="48"/>
      <c r="CB156" s="48"/>
      <c r="CC156" s="48"/>
      <c r="CD156" s="48"/>
      <c r="CE156" s="48"/>
      <c r="CF156" s="48"/>
      <c r="CG156" s="48"/>
      <c r="CH156" s="48"/>
      <c r="CI156" s="48"/>
      <c r="CJ156" s="48">
        <v>10</v>
      </c>
      <c r="CK156" s="48">
        <v>7</v>
      </c>
      <c r="CL156" s="48">
        <v>6</v>
      </c>
      <c r="CM156" s="48"/>
      <c r="CN156" s="48">
        <v>4</v>
      </c>
      <c r="CO156" s="48"/>
      <c r="CP156" s="48"/>
      <c r="CQ156" s="48"/>
      <c r="CR156" s="1">
        <v>145</v>
      </c>
    </row>
    <row r="157" spans="1:96" x14ac:dyDescent="0.2">
      <c r="A157" s="38">
        <v>146</v>
      </c>
      <c r="B157" s="39" t="s">
        <v>445</v>
      </c>
      <c r="C157" s="40" t="s">
        <v>129</v>
      </c>
      <c r="D157" s="40">
        <v>1937372826</v>
      </c>
      <c r="E157" s="41" t="s">
        <v>424</v>
      </c>
      <c r="F157" s="40" t="s">
        <v>427</v>
      </c>
      <c r="G157" s="40" t="s">
        <v>658</v>
      </c>
      <c r="H157" s="41">
        <f>MATCH(D157,Данные!$D$1:$D$65536,0)</f>
        <v>37</v>
      </c>
      <c r="I157" s="55">
        <v>345</v>
      </c>
      <c r="J157" s="55">
        <f>IF(K157 &gt; 0, MAX(K$12:K$375) / K157, 0)</f>
        <v>1.02</v>
      </c>
      <c r="K157" s="55">
        <v>50</v>
      </c>
      <c r="L157" s="55">
        <f>I157*J157</f>
        <v>351.90000000000003</v>
      </c>
      <c r="M157" s="41">
        <v>61</v>
      </c>
      <c r="N157" s="41">
        <v>9</v>
      </c>
      <c r="O157" s="55">
        <f>IF(N157 &gt; 0,M157/N157,0)</f>
        <v>6.7777777777777777</v>
      </c>
      <c r="P157" s="41">
        <f>MIN($S157:CQ157)</f>
        <v>5</v>
      </c>
      <c r="Q157" s="41"/>
      <c r="R157" s="41">
        <v>9</v>
      </c>
      <c r="S157" s="48"/>
      <c r="T157" s="48">
        <v>7</v>
      </c>
      <c r="U157" s="48"/>
      <c r="V157" s="48"/>
      <c r="W157" s="48"/>
      <c r="X157" s="48"/>
      <c r="Y157" s="48"/>
      <c r="Z157" s="48">
        <v>8</v>
      </c>
      <c r="AA157" s="48"/>
      <c r="AB157" s="48"/>
      <c r="AC157" s="48"/>
      <c r="AD157" s="48"/>
      <c r="AE157" s="48"/>
      <c r="AF157" s="48"/>
      <c r="AG157" s="48">
        <v>7</v>
      </c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  <c r="AR157" s="48"/>
      <c r="AS157" s="48"/>
      <c r="AT157" s="48"/>
      <c r="AU157" s="48">
        <v>5</v>
      </c>
      <c r="AV157" s="48"/>
      <c r="AW157" s="48"/>
      <c r="AX157" s="48"/>
      <c r="AY157" s="48"/>
      <c r="AZ157" s="48">
        <v>7</v>
      </c>
      <c r="BA157" s="48"/>
      <c r="BB157" s="48"/>
      <c r="BC157" s="48"/>
      <c r="BD157" s="48"/>
      <c r="BE157" s="48"/>
      <c r="BF157" s="48"/>
      <c r="BG157" s="48"/>
      <c r="BH157" s="48"/>
      <c r="BI157" s="48"/>
      <c r="BJ157" s="48">
        <v>7</v>
      </c>
      <c r="BK157" s="48"/>
      <c r="BL157" s="48"/>
      <c r="BM157" s="48"/>
      <c r="BN157" s="48"/>
      <c r="BO157" s="48">
        <v>6</v>
      </c>
      <c r="BP157" s="48"/>
      <c r="BQ157" s="48"/>
      <c r="BR157" s="48"/>
      <c r="BS157" s="48"/>
      <c r="BT157" s="48"/>
      <c r="BU157" s="48"/>
      <c r="BV157" s="48">
        <v>5</v>
      </c>
      <c r="BW157" s="48"/>
      <c r="BX157" s="48"/>
      <c r="BY157" s="48"/>
      <c r="BZ157" s="48"/>
      <c r="CA157" s="48"/>
      <c r="CB157" s="48"/>
      <c r="CC157" s="48"/>
      <c r="CD157" s="48"/>
      <c r="CE157" s="48"/>
      <c r="CF157" s="48"/>
      <c r="CG157" s="48">
        <v>9</v>
      </c>
      <c r="CH157" s="48"/>
      <c r="CI157" s="48"/>
      <c r="CJ157" s="48"/>
      <c r="CK157" s="48"/>
      <c r="CL157" s="48"/>
      <c r="CM157" s="48"/>
      <c r="CN157" s="48"/>
      <c r="CO157" s="48"/>
      <c r="CP157" s="48"/>
      <c r="CQ157" s="48"/>
      <c r="CR157" s="1">
        <v>146</v>
      </c>
    </row>
    <row r="158" spans="1:96" x14ac:dyDescent="0.2">
      <c r="A158" s="38">
        <v>147</v>
      </c>
      <c r="B158" s="39" t="s">
        <v>413</v>
      </c>
      <c r="C158" s="40" t="s">
        <v>50</v>
      </c>
      <c r="D158" s="40">
        <v>1937371143</v>
      </c>
      <c r="E158" s="41" t="s">
        <v>410</v>
      </c>
      <c r="F158" s="40" t="s">
        <v>412</v>
      </c>
      <c r="G158" s="40" t="s">
        <v>658</v>
      </c>
      <c r="H158" s="41">
        <f>MATCH(D158,Данные!$D$1:$D$65536,0)</f>
        <v>9</v>
      </c>
      <c r="I158" s="55">
        <v>302</v>
      </c>
      <c r="J158" s="55">
        <f>IF(K158 &gt; 0, MAX(K$12:K$375) / K158, 0)</f>
        <v>1.1590909090909092</v>
      </c>
      <c r="K158" s="55">
        <v>44</v>
      </c>
      <c r="L158" s="55">
        <f>I158*J158</f>
        <v>350.04545454545456</v>
      </c>
      <c r="M158" s="41">
        <v>56</v>
      </c>
      <c r="N158" s="41">
        <v>8</v>
      </c>
      <c r="O158" s="55">
        <f>IF(N158 &gt; 0,M158/N158,0)</f>
        <v>7</v>
      </c>
      <c r="P158" s="41">
        <f>MIN($S158:CQ158)</f>
        <v>4</v>
      </c>
      <c r="Q158" s="41"/>
      <c r="R158" s="41">
        <v>8</v>
      </c>
      <c r="S158" s="48">
        <v>8</v>
      </c>
      <c r="T158" s="48"/>
      <c r="U158" s="48">
        <v>8</v>
      </c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48"/>
      <c r="AS158" s="48"/>
      <c r="AT158" s="48"/>
      <c r="AU158" s="48"/>
      <c r="AV158" s="48">
        <v>4</v>
      </c>
      <c r="AW158" s="48"/>
      <c r="AX158" s="48"/>
      <c r="AY158" s="48"/>
      <c r="AZ158" s="48">
        <v>7</v>
      </c>
      <c r="BA158" s="48"/>
      <c r="BB158" s="48"/>
      <c r="BC158" s="48"/>
      <c r="BD158" s="48"/>
      <c r="BE158" s="48"/>
      <c r="BF158" s="48"/>
      <c r="BG158" s="48"/>
      <c r="BH158" s="48">
        <v>7</v>
      </c>
      <c r="BI158" s="48"/>
      <c r="BJ158" s="48"/>
      <c r="BK158" s="48"/>
      <c r="BL158" s="48"/>
      <c r="BM158" s="48"/>
      <c r="BN158" s="48"/>
      <c r="BO158" s="48"/>
      <c r="BP158" s="48"/>
      <c r="BQ158" s="48"/>
      <c r="BR158" s="48"/>
      <c r="BS158" s="48"/>
      <c r="BT158" s="48"/>
      <c r="BU158" s="48"/>
      <c r="BV158" s="48"/>
      <c r="BW158" s="48"/>
      <c r="BX158" s="48"/>
      <c r="BY158" s="48"/>
      <c r="BZ158" s="48"/>
      <c r="CA158" s="48"/>
      <c r="CB158" s="48">
        <v>6</v>
      </c>
      <c r="CC158" s="48">
        <v>6</v>
      </c>
      <c r="CD158" s="48"/>
      <c r="CE158" s="48"/>
      <c r="CF158" s="48"/>
      <c r="CG158" s="48"/>
      <c r="CH158" s="48">
        <v>10</v>
      </c>
      <c r="CI158" s="48"/>
      <c r="CJ158" s="48"/>
      <c r="CK158" s="48"/>
      <c r="CL158" s="48"/>
      <c r="CM158" s="48"/>
      <c r="CN158" s="48"/>
      <c r="CO158" s="48"/>
      <c r="CP158" s="48"/>
      <c r="CQ158" s="48"/>
      <c r="CR158" s="1">
        <v>147</v>
      </c>
    </row>
    <row r="159" spans="1:96" x14ac:dyDescent="0.2">
      <c r="A159" s="38">
        <v>148</v>
      </c>
      <c r="B159" s="39" t="s">
        <v>537</v>
      </c>
      <c r="C159" s="40" t="s">
        <v>34</v>
      </c>
      <c r="D159" s="40">
        <v>1970446330</v>
      </c>
      <c r="E159" s="41" t="s">
        <v>468</v>
      </c>
      <c r="F159" s="40" t="s">
        <v>471</v>
      </c>
      <c r="G159" s="40" t="s">
        <v>658</v>
      </c>
      <c r="H159" s="41">
        <f>MATCH(D159,Данные!$D$1:$D$65536,0)</f>
        <v>138</v>
      </c>
      <c r="I159" s="55">
        <v>313</v>
      </c>
      <c r="J159" s="55">
        <f>IF(K159 &gt; 0, MAX(K$12:K$375) / K159, 0)</f>
        <v>1.1086956521739131</v>
      </c>
      <c r="K159" s="55">
        <v>46</v>
      </c>
      <c r="L159" s="55">
        <f>I159*J159</f>
        <v>347.02173913043481</v>
      </c>
      <c r="M159" s="41">
        <v>74</v>
      </c>
      <c r="N159" s="41">
        <v>11</v>
      </c>
      <c r="O159" s="55">
        <f>IF(N159 &gt; 0,M159/N159,0)</f>
        <v>6.7272727272727275</v>
      </c>
      <c r="P159" s="41">
        <f>MIN($S159:CQ159)</f>
        <v>4</v>
      </c>
      <c r="Q159" s="41"/>
      <c r="R159" s="41">
        <v>11</v>
      </c>
      <c r="S159" s="48"/>
      <c r="T159" s="48"/>
      <c r="U159" s="48"/>
      <c r="V159" s="48"/>
      <c r="W159" s="48"/>
      <c r="X159" s="48">
        <v>7</v>
      </c>
      <c r="Y159" s="48"/>
      <c r="Z159" s="48"/>
      <c r="AA159" s="48"/>
      <c r="AB159" s="48"/>
      <c r="AC159" s="48">
        <v>8</v>
      </c>
      <c r="AD159" s="48"/>
      <c r="AE159" s="48"/>
      <c r="AF159" s="48"/>
      <c r="AG159" s="48"/>
      <c r="AH159" s="48"/>
      <c r="AI159" s="48"/>
      <c r="AJ159" s="48"/>
      <c r="AK159" s="48"/>
      <c r="AL159" s="48"/>
      <c r="AM159" s="48">
        <v>6</v>
      </c>
      <c r="AN159" s="48">
        <v>6</v>
      </c>
      <c r="AO159" s="48"/>
      <c r="AP159" s="48"/>
      <c r="AQ159" s="48"/>
      <c r="AR159" s="48"/>
      <c r="AS159" s="48"/>
      <c r="AT159" s="48"/>
      <c r="AU159" s="48"/>
      <c r="AV159" s="48"/>
      <c r="AW159" s="48"/>
      <c r="AX159" s="48"/>
      <c r="AY159" s="48">
        <v>6</v>
      </c>
      <c r="AZ159" s="48"/>
      <c r="BA159" s="48"/>
      <c r="BB159" s="48"/>
      <c r="BC159" s="48"/>
      <c r="BD159" s="48"/>
      <c r="BE159" s="48">
        <v>7</v>
      </c>
      <c r="BF159" s="48"/>
      <c r="BG159" s="48"/>
      <c r="BH159" s="48"/>
      <c r="BI159" s="48"/>
      <c r="BJ159" s="48"/>
      <c r="BK159" s="48">
        <v>7</v>
      </c>
      <c r="BL159" s="48"/>
      <c r="BM159" s="48"/>
      <c r="BN159" s="48"/>
      <c r="BO159" s="48"/>
      <c r="BP159" s="48">
        <v>6</v>
      </c>
      <c r="BQ159" s="48"/>
      <c r="BR159" s="48"/>
      <c r="BS159" s="48"/>
      <c r="BT159" s="48"/>
      <c r="BU159" s="48"/>
      <c r="BV159" s="48"/>
      <c r="BW159" s="48"/>
      <c r="BX159" s="48">
        <v>8</v>
      </c>
      <c r="BY159" s="48"/>
      <c r="BZ159" s="48">
        <v>9</v>
      </c>
      <c r="CA159" s="48"/>
      <c r="CB159" s="48"/>
      <c r="CC159" s="48"/>
      <c r="CD159" s="48"/>
      <c r="CE159" s="48">
        <v>4</v>
      </c>
      <c r="CF159" s="48"/>
      <c r="CG159" s="48"/>
      <c r="CH159" s="48"/>
      <c r="CI159" s="48"/>
      <c r="CJ159" s="48"/>
      <c r="CK159" s="48"/>
      <c r="CL159" s="48"/>
      <c r="CM159" s="48"/>
      <c r="CN159" s="48"/>
      <c r="CO159" s="48"/>
      <c r="CP159" s="48"/>
      <c r="CQ159" s="48"/>
      <c r="CR159" s="1">
        <v>148</v>
      </c>
    </row>
    <row r="160" spans="1:96" x14ac:dyDescent="0.2">
      <c r="A160" s="42" t="s">
        <v>691</v>
      </c>
      <c r="B160" s="39" t="s">
        <v>526</v>
      </c>
      <c r="C160" s="40" t="s">
        <v>48</v>
      </c>
      <c r="D160" s="40">
        <v>1937363719</v>
      </c>
      <c r="E160" s="41" t="s">
        <v>421</v>
      </c>
      <c r="F160" s="40" t="s">
        <v>404</v>
      </c>
      <c r="G160" s="40" t="s">
        <v>658</v>
      </c>
      <c r="H160" s="41">
        <f>MATCH(D160,Данные!$D$1:$D$65536,0)</f>
        <v>125</v>
      </c>
      <c r="I160" s="55">
        <v>336</v>
      </c>
      <c r="J160" s="55">
        <f>IF(K160 &gt; 0, MAX(K$12:K$375) / K160, 0)</f>
        <v>1.02</v>
      </c>
      <c r="K160" s="55">
        <v>50</v>
      </c>
      <c r="L160" s="55">
        <f>I160*J160</f>
        <v>342.72</v>
      </c>
      <c r="M160" s="41">
        <v>61</v>
      </c>
      <c r="N160" s="41">
        <v>9</v>
      </c>
      <c r="O160" s="55">
        <f>IF(N160 &gt; 0,M160/N160,0)</f>
        <v>6.7777777777777777</v>
      </c>
      <c r="P160" s="41">
        <f>MIN($S160:CQ160)</f>
        <v>4</v>
      </c>
      <c r="Q160" s="41"/>
      <c r="R160" s="41">
        <v>9</v>
      </c>
      <c r="S160" s="48"/>
      <c r="T160" s="48"/>
      <c r="U160" s="48"/>
      <c r="V160" s="48"/>
      <c r="W160" s="48">
        <v>5</v>
      </c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>
        <v>10</v>
      </c>
      <c r="AI160" s="48"/>
      <c r="AJ160" s="48"/>
      <c r="AK160" s="48"/>
      <c r="AL160" s="48"/>
      <c r="AM160" s="48"/>
      <c r="AN160" s="48"/>
      <c r="AO160" s="48"/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>
        <v>6</v>
      </c>
      <c r="BA160" s="48">
        <v>7</v>
      </c>
      <c r="BB160" s="48"/>
      <c r="BC160" s="48"/>
      <c r="BD160" s="48"/>
      <c r="BE160" s="48"/>
      <c r="BF160" s="48"/>
      <c r="BG160" s="48">
        <v>7</v>
      </c>
      <c r="BH160" s="48"/>
      <c r="BI160" s="48"/>
      <c r="BJ160" s="48"/>
      <c r="BK160" s="48"/>
      <c r="BL160" s="48"/>
      <c r="BM160" s="48"/>
      <c r="BN160" s="48"/>
      <c r="BO160" s="48"/>
      <c r="BP160" s="48"/>
      <c r="BQ160" s="48"/>
      <c r="BR160" s="48"/>
      <c r="BS160" s="48"/>
      <c r="BT160" s="48"/>
      <c r="BU160" s="48"/>
      <c r="BV160" s="48"/>
      <c r="BW160" s="48"/>
      <c r="BX160" s="48"/>
      <c r="BY160" s="48">
        <v>6</v>
      </c>
      <c r="BZ160" s="48"/>
      <c r="CA160" s="48"/>
      <c r="CB160" s="48"/>
      <c r="CC160" s="48"/>
      <c r="CD160" s="48"/>
      <c r="CE160" s="48"/>
      <c r="CF160" s="48"/>
      <c r="CG160" s="48"/>
      <c r="CH160" s="48"/>
      <c r="CI160" s="48"/>
      <c r="CJ160" s="48">
        <v>10</v>
      </c>
      <c r="CK160" s="48">
        <v>4</v>
      </c>
      <c r="CL160" s="48">
        <v>6</v>
      </c>
      <c r="CM160" s="48"/>
      <c r="CN160" s="48"/>
      <c r="CO160" s="48"/>
      <c r="CP160" s="48"/>
      <c r="CQ160" s="48"/>
      <c r="CR160" s="1">
        <v>149</v>
      </c>
    </row>
    <row r="161" spans="1:96" x14ac:dyDescent="0.2">
      <c r="A161" s="43"/>
      <c r="B161" s="39" t="s">
        <v>580</v>
      </c>
      <c r="C161" s="40" t="s">
        <v>102</v>
      </c>
      <c r="D161" s="40">
        <v>1937363986</v>
      </c>
      <c r="E161" s="41" t="s">
        <v>405</v>
      </c>
      <c r="F161" s="40" t="s">
        <v>404</v>
      </c>
      <c r="G161" s="40" t="s">
        <v>658</v>
      </c>
      <c r="H161" s="41">
        <f>MATCH(D161,Данные!$D$1:$D$65536,0)</f>
        <v>253</v>
      </c>
      <c r="I161" s="55">
        <v>336</v>
      </c>
      <c r="J161" s="55">
        <f>IF(K161 &gt; 0, MAX(K$12:K$375) / K161, 0)</f>
        <v>1.02</v>
      </c>
      <c r="K161" s="55">
        <v>50</v>
      </c>
      <c r="L161" s="55">
        <f>I161*J161</f>
        <v>342.72</v>
      </c>
      <c r="M161" s="41">
        <v>59</v>
      </c>
      <c r="N161" s="41">
        <v>9</v>
      </c>
      <c r="O161" s="55">
        <f>IF(N161 &gt; 0,M161/N161,0)</f>
        <v>6.5555555555555554</v>
      </c>
      <c r="P161" s="41">
        <f>MIN($S161:CQ161)</f>
        <v>4</v>
      </c>
      <c r="Q161" s="41"/>
      <c r="R161" s="41">
        <v>9</v>
      </c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>
        <v>9</v>
      </c>
      <c r="AE161" s="48">
        <v>6</v>
      </c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  <c r="AS161" s="48">
        <v>9</v>
      </c>
      <c r="AT161" s="48"/>
      <c r="AU161" s="48"/>
      <c r="AV161" s="48"/>
      <c r="AW161" s="48"/>
      <c r="AX161" s="48"/>
      <c r="AY161" s="48"/>
      <c r="AZ161" s="48">
        <v>8</v>
      </c>
      <c r="BA161" s="48">
        <v>4</v>
      </c>
      <c r="BB161" s="48"/>
      <c r="BC161" s="48"/>
      <c r="BD161" s="48"/>
      <c r="BE161" s="48"/>
      <c r="BF161" s="48">
        <v>7</v>
      </c>
      <c r="BG161" s="48"/>
      <c r="BH161" s="48"/>
      <c r="BI161" s="48"/>
      <c r="BJ161" s="48"/>
      <c r="BK161" s="48"/>
      <c r="BL161" s="48"/>
      <c r="BM161" s="48"/>
      <c r="BN161" s="48"/>
      <c r="BO161" s="48"/>
      <c r="BP161" s="48"/>
      <c r="BQ161" s="48"/>
      <c r="BR161" s="48"/>
      <c r="BS161" s="48">
        <v>4</v>
      </c>
      <c r="BT161" s="48"/>
      <c r="BU161" s="48"/>
      <c r="BV161" s="48"/>
      <c r="BW161" s="48"/>
      <c r="BX161" s="48"/>
      <c r="BY161" s="48">
        <v>6</v>
      </c>
      <c r="BZ161" s="48"/>
      <c r="CA161" s="48"/>
      <c r="CB161" s="48"/>
      <c r="CC161" s="48"/>
      <c r="CD161" s="48"/>
      <c r="CE161" s="48"/>
      <c r="CF161" s="48"/>
      <c r="CG161" s="48"/>
      <c r="CH161" s="48"/>
      <c r="CI161" s="48"/>
      <c r="CJ161" s="48"/>
      <c r="CK161" s="48">
        <v>6</v>
      </c>
      <c r="CL161" s="48"/>
      <c r="CM161" s="48"/>
      <c r="CN161" s="48"/>
      <c r="CO161" s="48"/>
      <c r="CP161" s="48"/>
      <c r="CQ161" s="48"/>
      <c r="CR161" s="1">
        <v>150</v>
      </c>
    </row>
    <row r="162" spans="1:96" x14ac:dyDescent="0.2">
      <c r="A162" s="38">
        <v>151</v>
      </c>
      <c r="B162" s="39" t="s">
        <v>596</v>
      </c>
      <c r="C162" s="40" t="s">
        <v>53</v>
      </c>
      <c r="D162" s="40">
        <v>1937363706</v>
      </c>
      <c r="E162" s="41" t="s">
        <v>421</v>
      </c>
      <c r="F162" s="40" t="s">
        <v>404</v>
      </c>
      <c r="G162" s="40" t="s">
        <v>658</v>
      </c>
      <c r="H162" s="41">
        <f>MATCH(D162,Данные!$D$1:$D$65536,0)</f>
        <v>322</v>
      </c>
      <c r="I162" s="55">
        <v>335</v>
      </c>
      <c r="J162" s="55">
        <f>IF(K162 &gt; 0, MAX(K$12:K$375) / K162, 0)</f>
        <v>1.02</v>
      </c>
      <c r="K162" s="55">
        <v>50</v>
      </c>
      <c r="L162" s="55">
        <f>I162*J162</f>
        <v>341.7</v>
      </c>
      <c r="M162" s="41">
        <v>64</v>
      </c>
      <c r="N162" s="41">
        <v>9</v>
      </c>
      <c r="O162" s="55">
        <f>IF(N162 &gt; 0,M162/N162,0)</f>
        <v>7.1111111111111107</v>
      </c>
      <c r="P162" s="41">
        <f>MIN($S162:CQ162)</f>
        <v>4</v>
      </c>
      <c r="Q162" s="41"/>
      <c r="R162" s="41">
        <v>9</v>
      </c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>
        <v>9</v>
      </c>
      <c r="AI162" s="48"/>
      <c r="AJ162" s="48"/>
      <c r="AK162" s="48"/>
      <c r="AL162" s="48"/>
      <c r="AM162" s="48"/>
      <c r="AN162" s="48"/>
      <c r="AO162" s="48"/>
      <c r="AP162" s="48"/>
      <c r="AQ162" s="48">
        <v>7</v>
      </c>
      <c r="AR162" s="48"/>
      <c r="AS162" s="48">
        <v>6</v>
      </c>
      <c r="AT162" s="48"/>
      <c r="AU162" s="48"/>
      <c r="AV162" s="48"/>
      <c r="AW162" s="48"/>
      <c r="AX162" s="48"/>
      <c r="AY162" s="48"/>
      <c r="AZ162" s="48">
        <v>6</v>
      </c>
      <c r="BA162" s="48"/>
      <c r="BB162" s="48"/>
      <c r="BC162" s="48"/>
      <c r="BD162" s="48"/>
      <c r="BE162" s="48"/>
      <c r="BF162" s="48">
        <v>5</v>
      </c>
      <c r="BG162" s="48"/>
      <c r="BH162" s="48"/>
      <c r="BI162" s="48"/>
      <c r="BJ162" s="48"/>
      <c r="BK162" s="48"/>
      <c r="BL162" s="48"/>
      <c r="BM162" s="48"/>
      <c r="BN162" s="48">
        <v>10</v>
      </c>
      <c r="BO162" s="48"/>
      <c r="BP162" s="48"/>
      <c r="BQ162" s="48"/>
      <c r="BR162" s="48"/>
      <c r="BS162" s="48">
        <v>7</v>
      </c>
      <c r="BT162" s="48"/>
      <c r="BU162" s="48"/>
      <c r="BV162" s="48"/>
      <c r="BW162" s="48"/>
      <c r="BX162" s="48"/>
      <c r="BY162" s="48"/>
      <c r="BZ162" s="48"/>
      <c r="CA162" s="48"/>
      <c r="CB162" s="48"/>
      <c r="CC162" s="48"/>
      <c r="CD162" s="48"/>
      <c r="CE162" s="48"/>
      <c r="CF162" s="48"/>
      <c r="CG162" s="48"/>
      <c r="CH162" s="48"/>
      <c r="CI162" s="48"/>
      <c r="CJ162" s="48">
        <v>10</v>
      </c>
      <c r="CK162" s="48">
        <v>4</v>
      </c>
      <c r="CL162" s="48"/>
      <c r="CM162" s="48"/>
      <c r="CN162" s="48"/>
      <c r="CO162" s="48"/>
      <c r="CP162" s="48"/>
      <c r="CQ162" s="48"/>
      <c r="CR162" s="1">
        <v>151</v>
      </c>
    </row>
    <row r="163" spans="1:96" x14ac:dyDescent="0.2">
      <c r="A163" s="38">
        <v>152</v>
      </c>
      <c r="B163" s="39" t="s">
        <v>492</v>
      </c>
      <c r="C163" s="40" t="s">
        <v>165</v>
      </c>
      <c r="D163" s="40">
        <v>1941989095</v>
      </c>
      <c r="E163" s="41" t="s">
        <v>398</v>
      </c>
      <c r="F163" s="40" t="s">
        <v>404</v>
      </c>
      <c r="G163" s="40" t="s">
        <v>659</v>
      </c>
      <c r="H163" s="41">
        <f>MATCH(D163,Данные!$D$1:$D$65536,0)</f>
        <v>87</v>
      </c>
      <c r="I163" s="55">
        <v>334</v>
      </c>
      <c r="J163" s="55">
        <f>IF(K163 &gt; 0, MAX(K$12:K$375) / K163, 0)</f>
        <v>1.02</v>
      </c>
      <c r="K163" s="55">
        <v>50</v>
      </c>
      <c r="L163" s="55">
        <f>I163*J163</f>
        <v>340.68</v>
      </c>
      <c r="M163" s="41">
        <v>57</v>
      </c>
      <c r="N163" s="41">
        <v>9</v>
      </c>
      <c r="O163" s="55">
        <f>IF(N163 &gt; 0,M163/N163,0)</f>
        <v>6.333333333333333</v>
      </c>
      <c r="P163" s="41">
        <f>MIN($S163:CQ163)</f>
        <v>4</v>
      </c>
      <c r="Q163" s="41"/>
      <c r="R163" s="41">
        <v>9</v>
      </c>
      <c r="S163" s="48"/>
      <c r="T163" s="48"/>
      <c r="U163" s="48"/>
      <c r="V163" s="48"/>
      <c r="W163" s="48">
        <v>5</v>
      </c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>
        <v>8</v>
      </c>
      <c r="AI163" s="48"/>
      <c r="AJ163" s="48"/>
      <c r="AK163" s="48"/>
      <c r="AL163" s="48"/>
      <c r="AM163" s="48"/>
      <c r="AN163" s="48"/>
      <c r="AO163" s="48"/>
      <c r="AP163" s="48"/>
      <c r="AQ163" s="48">
        <v>6</v>
      </c>
      <c r="AR163" s="48"/>
      <c r="AS163" s="48"/>
      <c r="AT163" s="48"/>
      <c r="AU163" s="48"/>
      <c r="AV163" s="48"/>
      <c r="AW163" s="48">
        <v>4</v>
      </c>
      <c r="AX163" s="48"/>
      <c r="AY163" s="48"/>
      <c r="AZ163" s="48">
        <v>8</v>
      </c>
      <c r="BA163" s="48"/>
      <c r="BB163" s="48"/>
      <c r="BC163" s="48"/>
      <c r="BD163" s="48"/>
      <c r="BE163" s="48"/>
      <c r="BF163" s="48"/>
      <c r="BG163" s="48"/>
      <c r="BH163" s="48"/>
      <c r="BI163" s="48">
        <v>9</v>
      </c>
      <c r="BJ163" s="48"/>
      <c r="BK163" s="48"/>
      <c r="BL163" s="48"/>
      <c r="BM163" s="48"/>
      <c r="BN163" s="48"/>
      <c r="BO163" s="48"/>
      <c r="BP163" s="48"/>
      <c r="BQ163" s="48"/>
      <c r="BR163" s="48"/>
      <c r="BS163" s="48"/>
      <c r="BT163" s="48"/>
      <c r="BU163" s="48"/>
      <c r="BV163" s="48"/>
      <c r="BW163" s="48"/>
      <c r="BX163" s="48"/>
      <c r="BY163" s="48"/>
      <c r="BZ163" s="48"/>
      <c r="CA163" s="48"/>
      <c r="CB163" s="48"/>
      <c r="CC163" s="48"/>
      <c r="CD163" s="48"/>
      <c r="CE163" s="48"/>
      <c r="CF163" s="48"/>
      <c r="CG163" s="48"/>
      <c r="CH163" s="48"/>
      <c r="CI163" s="48"/>
      <c r="CJ163" s="48">
        <v>7</v>
      </c>
      <c r="CK163" s="48">
        <v>4</v>
      </c>
      <c r="CL163" s="48">
        <v>6</v>
      </c>
      <c r="CM163" s="48"/>
      <c r="CN163" s="48"/>
      <c r="CO163" s="48"/>
      <c r="CP163" s="48"/>
      <c r="CQ163" s="48"/>
      <c r="CR163" s="1">
        <v>152</v>
      </c>
    </row>
    <row r="164" spans="1:96" x14ac:dyDescent="0.2">
      <c r="A164" s="38">
        <v>153</v>
      </c>
      <c r="B164" s="39" t="s">
        <v>439</v>
      </c>
      <c r="C164" s="40" t="s">
        <v>103</v>
      </c>
      <c r="D164" s="40">
        <v>1937372906</v>
      </c>
      <c r="E164" s="41" t="s">
        <v>424</v>
      </c>
      <c r="F164" s="40" t="s">
        <v>427</v>
      </c>
      <c r="G164" s="40" t="s">
        <v>658</v>
      </c>
      <c r="H164" s="41">
        <f>MATCH(D164,Данные!$D$1:$D$65536,0)</f>
        <v>31</v>
      </c>
      <c r="I164" s="55">
        <v>332</v>
      </c>
      <c r="J164" s="55">
        <f>IF(K164 &gt; 0, MAX(K$12:K$375) / K164, 0)</f>
        <v>1.02</v>
      </c>
      <c r="K164" s="55">
        <v>50</v>
      </c>
      <c r="L164" s="55">
        <f>I164*J164</f>
        <v>338.64</v>
      </c>
      <c r="M164" s="41">
        <v>58</v>
      </c>
      <c r="N164" s="41">
        <v>9</v>
      </c>
      <c r="O164" s="55">
        <f>IF(N164 &gt; 0,M164/N164,0)</f>
        <v>6.4444444444444446</v>
      </c>
      <c r="P164" s="41">
        <f>MIN($S164:CQ164)</f>
        <v>5</v>
      </c>
      <c r="Q164" s="41"/>
      <c r="R164" s="41">
        <v>9</v>
      </c>
      <c r="S164" s="48"/>
      <c r="T164" s="48">
        <v>6</v>
      </c>
      <c r="U164" s="48"/>
      <c r="V164" s="48"/>
      <c r="W164" s="48"/>
      <c r="X164" s="48"/>
      <c r="Y164" s="48"/>
      <c r="Z164" s="48">
        <v>8</v>
      </c>
      <c r="AA164" s="48"/>
      <c r="AB164" s="48">
        <v>6</v>
      </c>
      <c r="AC164" s="48"/>
      <c r="AD164" s="48"/>
      <c r="AE164" s="48"/>
      <c r="AF164" s="48"/>
      <c r="AG164" s="48">
        <v>5</v>
      </c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  <c r="AU164" s="48">
        <v>5</v>
      </c>
      <c r="AV164" s="48"/>
      <c r="AW164" s="48"/>
      <c r="AX164" s="48"/>
      <c r="AY164" s="48"/>
      <c r="AZ164" s="48">
        <v>6</v>
      </c>
      <c r="BA164" s="48"/>
      <c r="BB164" s="48"/>
      <c r="BC164" s="48"/>
      <c r="BD164" s="48"/>
      <c r="BE164" s="48"/>
      <c r="BF164" s="48"/>
      <c r="BG164" s="48"/>
      <c r="BH164" s="48"/>
      <c r="BI164" s="48"/>
      <c r="BJ164" s="48">
        <v>8</v>
      </c>
      <c r="BK164" s="48"/>
      <c r="BL164" s="48"/>
      <c r="BM164" s="48"/>
      <c r="BN164" s="48"/>
      <c r="BO164" s="48">
        <v>8</v>
      </c>
      <c r="BP164" s="48"/>
      <c r="BQ164" s="48"/>
      <c r="BR164" s="48"/>
      <c r="BS164" s="48"/>
      <c r="BT164" s="48"/>
      <c r="BU164" s="48"/>
      <c r="BV164" s="48"/>
      <c r="BW164" s="48"/>
      <c r="BX164" s="48"/>
      <c r="BY164" s="48"/>
      <c r="BZ164" s="48"/>
      <c r="CA164" s="48"/>
      <c r="CB164" s="48"/>
      <c r="CC164" s="48"/>
      <c r="CD164" s="48"/>
      <c r="CE164" s="48"/>
      <c r="CF164" s="48"/>
      <c r="CG164" s="48">
        <v>6</v>
      </c>
      <c r="CH164" s="48"/>
      <c r="CI164" s="48"/>
      <c r="CJ164" s="48"/>
      <c r="CK164" s="48"/>
      <c r="CL164" s="48"/>
      <c r="CM164" s="48"/>
      <c r="CN164" s="48"/>
      <c r="CO164" s="48"/>
      <c r="CP164" s="48"/>
      <c r="CQ164" s="48"/>
      <c r="CR164" s="1">
        <v>153</v>
      </c>
    </row>
    <row r="165" spans="1:96" x14ac:dyDescent="0.2">
      <c r="A165" s="38">
        <v>154</v>
      </c>
      <c r="B165" s="39" t="s">
        <v>581</v>
      </c>
      <c r="C165" s="40" t="s">
        <v>39</v>
      </c>
      <c r="D165" s="40">
        <v>1937363943</v>
      </c>
      <c r="E165" s="41" t="s">
        <v>421</v>
      </c>
      <c r="F165" s="40" t="s">
        <v>404</v>
      </c>
      <c r="G165" s="40" t="s">
        <v>658</v>
      </c>
      <c r="H165" s="41">
        <f>MATCH(D165,Данные!$D$1:$D$65536,0)</f>
        <v>254</v>
      </c>
      <c r="I165" s="55">
        <v>329</v>
      </c>
      <c r="J165" s="55">
        <f>IF(K165 &gt; 0, MAX(K$12:K$375) / K165, 0)</f>
        <v>1.02</v>
      </c>
      <c r="K165" s="55">
        <v>50</v>
      </c>
      <c r="L165" s="55">
        <f>I165*J165</f>
        <v>335.58</v>
      </c>
      <c r="M165" s="41">
        <v>58</v>
      </c>
      <c r="N165" s="41">
        <v>9</v>
      </c>
      <c r="O165" s="55">
        <f>IF(N165 &gt; 0,M165/N165,0)</f>
        <v>6.4444444444444446</v>
      </c>
      <c r="P165" s="41">
        <f>MIN($S165:CQ165)</f>
        <v>4</v>
      </c>
      <c r="Q165" s="41"/>
      <c r="R165" s="41">
        <v>9</v>
      </c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>
        <v>7</v>
      </c>
      <c r="AE165" s="48">
        <v>4</v>
      </c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  <c r="AR165" s="48"/>
      <c r="AS165" s="48">
        <v>9</v>
      </c>
      <c r="AT165" s="48"/>
      <c r="AU165" s="48"/>
      <c r="AV165" s="48"/>
      <c r="AW165" s="48"/>
      <c r="AX165" s="48"/>
      <c r="AY165" s="48"/>
      <c r="AZ165" s="48">
        <v>8</v>
      </c>
      <c r="BA165" s="48">
        <v>5</v>
      </c>
      <c r="BB165" s="48"/>
      <c r="BC165" s="48"/>
      <c r="BD165" s="48"/>
      <c r="BE165" s="48"/>
      <c r="BF165" s="48">
        <v>7</v>
      </c>
      <c r="BG165" s="48"/>
      <c r="BH165" s="48"/>
      <c r="BI165" s="48"/>
      <c r="BJ165" s="48"/>
      <c r="BK165" s="48"/>
      <c r="BL165" s="48"/>
      <c r="BM165" s="48"/>
      <c r="BN165" s="48"/>
      <c r="BO165" s="48"/>
      <c r="BP165" s="48"/>
      <c r="BQ165" s="48"/>
      <c r="BR165" s="48"/>
      <c r="BS165" s="48">
        <v>7</v>
      </c>
      <c r="BT165" s="48"/>
      <c r="BU165" s="48"/>
      <c r="BV165" s="48"/>
      <c r="BW165" s="48"/>
      <c r="BX165" s="48"/>
      <c r="BY165" s="48">
        <v>5</v>
      </c>
      <c r="BZ165" s="48"/>
      <c r="CA165" s="48"/>
      <c r="CB165" s="48"/>
      <c r="CC165" s="48"/>
      <c r="CD165" s="48"/>
      <c r="CE165" s="48"/>
      <c r="CF165" s="48"/>
      <c r="CG165" s="48"/>
      <c r="CH165" s="48"/>
      <c r="CI165" s="48"/>
      <c r="CJ165" s="48"/>
      <c r="CK165" s="48">
        <v>6</v>
      </c>
      <c r="CL165" s="48"/>
      <c r="CM165" s="48"/>
      <c r="CN165" s="48"/>
      <c r="CO165" s="48"/>
      <c r="CP165" s="48"/>
      <c r="CQ165" s="48"/>
      <c r="CR165" s="1">
        <v>154</v>
      </c>
    </row>
    <row r="166" spans="1:96" x14ac:dyDescent="0.2">
      <c r="A166" s="38">
        <v>155</v>
      </c>
      <c r="B166" s="39" t="s">
        <v>473</v>
      </c>
      <c r="C166" s="40" t="s">
        <v>41</v>
      </c>
      <c r="D166" s="40">
        <v>1940816134</v>
      </c>
      <c r="E166" s="41" t="s">
        <v>468</v>
      </c>
      <c r="F166" s="40" t="s">
        <v>471</v>
      </c>
      <c r="G166" s="40" t="s">
        <v>659</v>
      </c>
      <c r="H166" s="41">
        <f>MATCH(D166,Данные!$D$1:$D$65536,0)</f>
        <v>68</v>
      </c>
      <c r="I166" s="55">
        <v>302</v>
      </c>
      <c r="J166" s="55">
        <f>IF(K166 &gt; 0, MAX(K$12:K$375) / K166, 0)</f>
        <v>1.1086956521739131</v>
      </c>
      <c r="K166" s="55">
        <v>46</v>
      </c>
      <c r="L166" s="55">
        <f>I166*J166</f>
        <v>334.82608695652175</v>
      </c>
      <c r="M166" s="41">
        <v>72</v>
      </c>
      <c r="N166" s="41">
        <v>11</v>
      </c>
      <c r="O166" s="55">
        <f>IF(N166 &gt; 0,M166/N166,0)</f>
        <v>6.5454545454545459</v>
      </c>
      <c r="P166" s="41">
        <f>MIN($S166:CQ166)</f>
        <v>4</v>
      </c>
      <c r="Q166" s="41"/>
      <c r="R166" s="41">
        <v>11</v>
      </c>
      <c r="S166" s="48"/>
      <c r="T166" s="48"/>
      <c r="U166" s="48"/>
      <c r="V166" s="48">
        <v>8</v>
      </c>
      <c r="W166" s="48"/>
      <c r="X166" s="48">
        <v>9</v>
      </c>
      <c r="Y166" s="48"/>
      <c r="Z166" s="48"/>
      <c r="AA166" s="48"/>
      <c r="AB166" s="48"/>
      <c r="AC166" s="48">
        <v>7</v>
      </c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>
        <v>6</v>
      </c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>
        <v>4</v>
      </c>
      <c r="AZ166" s="48"/>
      <c r="BA166" s="48"/>
      <c r="BB166" s="48"/>
      <c r="BC166" s="48"/>
      <c r="BD166" s="48"/>
      <c r="BE166" s="48">
        <v>8</v>
      </c>
      <c r="BF166" s="48"/>
      <c r="BG166" s="48"/>
      <c r="BH166" s="48"/>
      <c r="BI166" s="48"/>
      <c r="BJ166" s="48"/>
      <c r="BK166" s="48"/>
      <c r="BL166" s="48"/>
      <c r="BM166" s="48"/>
      <c r="BN166" s="48"/>
      <c r="BO166" s="48"/>
      <c r="BP166" s="48">
        <v>6</v>
      </c>
      <c r="BQ166" s="48">
        <v>9</v>
      </c>
      <c r="BR166" s="48"/>
      <c r="BS166" s="48"/>
      <c r="BT166" s="48"/>
      <c r="BU166" s="48"/>
      <c r="BV166" s="48"/>
      <c r="BW166" s="48"/>
      <c r="BX166" s="48">
        <v>5</v>
      </c>
      <c r="BY166" s="48"/>
      <c r="BZ166" s="48">
        <v>6</v>
      </c>
      <c r="CA166" s="48"/>
      <c r="CB166" s="48"/>
      <c r="CC166" s="48"/>
      <c r="CD166" s="48"/>
      <c r="CE166" s="48">
        <v>4</v>
      </c>
      <c r="CF166" s="48"/>
      <c r="CG166" s="48"/>
      <c r="CH166" s="48"/>
      <c r="CI166" s="48"/>
      <c r="CJ166" s="48"/>
      <c r="CK166" s="48"/>
      <c r="CL166" s="48"/>
      <c r="CM166" s="48"/>
      <c r="CN166" s="48"/>
      <c r="CO166" s="48"/>
      <c r="CP166" s="48"/>
      <c r="CQ166" s="48"/>
      <c r="CR166" s="1">
        <v>155</v>
      </c>
    </row>
    <row r="167" spans="1:96" x14ac:dyDescent="0.2">
      <c r="A167" s="38">
        <v>156</v>
      </c>
      <c r="B167" s="39" t="s">
        <v>428</v>
      </c>
      <c r="C167" s="40" t="s">
        <v>119</v>
      </c>
      <c r="D167" s="40">
        <v>1937372959</v>
      </c>
      <c r="E167" s="41" t="s">
        <v>424</v>
      </c>
      <c r="F167" s="40" t="s">
        <v>427</v>
      </c>
      <c r="G167" s="40" t="s">
        <v>658</v>
      </c>
      <c r="H167" s="41">
        <f>MATCH(D167,Данные!$D$1:$D$65536,0)</f>
        <v>20</v>
      </c>
      <c r="I167" s="55">
        <v>327</v>
      </c>
      <c r="J167" s="55">
        <f>IF(K167 &gt; 0, MAX(K$12:K$375) / K167, 0)</f>
        <v>1.02</v>
      </c>
      <c r="K167" s="55">
        <v>50</v>
      </c>
      <c r="L167" s="55">
        <f>I167*J167</f>
        <v>333.54</v>
      </c>
      <c r="M167" s="41">
        <v>57</v>
      </c>
      <c r="N167" s="41">
        <v>9</v>
      </c>
      <c r="O167" s="55">
        <f>IF(N167 &gt; 0,M167/N167,0)</f>
        <v>6.333333333333333</v>
      </c>
      <c r="P167" s="41">
        <f>MIN($S167:CQ167)</f>
        <v>4</v>
      </c>
      <c r="Q167" s="41"/>
      <c r="R167" s="41">
        <v>9</v>
      </c>
      <c r="S167" s="48"/>
      <c r="T167" s="48">
        <v>7</v>
      </c>
      <c r="U167" s="48"/>
      <c r="V167" s="48"/>
      <c r="W167" s="48"/>
      <c r="X167" s="48"/>
      <c r="Y167" s="48"/>
      <c r="Z167" s="48">
        <v>8</v>
      </c>
      <c r="AA167" s="48"/>
      <c r="AB167" s="48">
        <v>6</v>
      </c>
      <c r="AC167" s="48"/>
      <c r="AD167" s="48"/>
      <c r="AE167" s="48"/>
      <c r="AF167" s="48"/>
      <c r="AG167" s="48">
        <v>5</v>
      </c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  <c r="AR167" s="48"/>
      <c r="AS167" s="48"/>
      <c r="AT167" s="48"/>
      <c r="AU167" s="48">
        <v>4</v>
      </c>
      <c r="AV167" s="48"/>
      <c r="AW167" s="48"/>
      <c r="AX167" s="48"/>
      <c r="AY167" s="48"/>
      <c r="AZ167" s="48">
        <v>6</v>
      </c>
      <c r="BA167" s="48"/>
      <c r="BB167" s="48"/>
      <c r="BC167" s="48"/>
      <c r="BD167" s="48"/>
      <c r="BE167" s="48"/>
      <c r="BF167" s="48"/>
      <c r="BG167" s="48"/>
      <c r="BH167" s="48"/>
      <c r="BI167" s="48"/>
      <c r="BJ167" s="48">
        <v>8</v>
      </c>
      <c r="BK167" s="48"/>
      <c r="BL167" s="48"/>
      <c r="BM167" s="48"/>
      <c r="BN167" s="48"/>
      <c r="BO167" s="48">
        <v>7</v>
      </c>
      <c r="BP167" s="48"/>
      <c r="BQ167" s="48"/>
      <c r="BR167" s="48"/>
      <c r="BS167" s="48"/>
      <c r="BT167" s="48"/>
      <c r="BU167" s="48"/>
      <c r="BV167" s="48"/>
      <c r="BW167" s="48"/>
      <c r="BX167" s="48"/>
      <c r="BY167" s="48"/>
      <c r="BZ167" s="48"/>
      <c r="CA167" s="48"/>
      <c r="CB167" s="48"/>
      <c r="CC167" s="48"/>
      <c r="CD167" s="48"/>
      <c r="CE167" s="48"/>
      <c r="CF167" s="48"/>
      <c r="CG167" s="48">
        <v>6</v>
      </c>
      <c r="CH167" s="48"/>
      <c r="CI167" s="48"/>
      <c r="CJ167" s="48"/>
      <c r="CK167" s="48"/>
      <c r="CL167" s="48"/>
      <c r="CM167" s="48"/>
      <c r="CN167" s="48"/>
      <c r="CO167" s="48"/>
      <c r="CP167" s="48"/>
      <c r="CQ167" s="48"/>
      <c r="CR167" s="1">
        <v>156</v>
      </c>
    </row>
    <row r="168" spans="1:96" x14ac:dyDescent="0.2">
      <c r="A168" s="42" t="s">
        <v>692</v>
      </c>
      <c r="B168" s="39" t="s">
        <v>490</v>
      </c>
      <c r="C168" s="40" t="s">
        <v>79</v>
      </c>
      <c r="D168" s="40">
        <v>1940815842</v>
      </c>
      <c r="E168" s="41" t="s">
        <v>421</v>
      </c>
      <c r="F168" s="40" t="s">
        <v>404</v>
      </c>
      <c r="G168" s="40" t="s">
        <v>659</v>
      </c>
      <c r="H168" s="41">
        <f>MATCH(D168,Данные!$D$1:$D$65536,0)</f>
        <v>85</v>
      </c>
      <c r="I168" s="55">
        <v>326</v>
      </c>
      <c r="J168" s="55">
        <f>IF(K168 &gt; 0, MAX(K$12:K$375) / K168, 0)</f>
        <v>1.02</v>
      </c>
      <c r="K168" s="55">
        <v>50</v>
      </c>
      <c r="L168" s="55">
        <f>I168*J168</f>
        <v>332.52</v>
      </c>
      <c r="M168" s="41">
        <v>60</v>
      </c>
      <c r="N168" s="41">
        <v>9</v>
      </c>
      <c r="O168" s="55">
        <f>IF(N168 &gt; 0,M168/N168,0)</f>
        <v>6.666666666666667</v>
      </c>
      <c r="P168" s="41">
        <f>MIN($S168:CQ168)</f>
        <v>5</v>
      </c>
      <c r="Q168" s="41"/>
      <c r="R168" s="41">
        <v>9</v>
      </c>
      <c r="S168" s="48"/>
      <c r="T168" s="48"/>
      <c r="U168" s="48"/>
      <c r="V168" s="48"/>
      <c r="W168" s="48">
        <v>6</v>
      </c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>
        <v>10</v>
      </c>
      <c r="AI168" s="48"/>
      <c r="AJ168" s="48"/>
      <c r="AK168" s="48">
        <v>6</v>
      </c>
      <c r="AL168" s="48"/>
      <c r="AM168" s="48"/>
      <c r="AN168" s="48"/>
      <c r="AO168" s="48"/>
      <c r="AP168" s="48"/>
      <c r="AQ168" s="48">
        <v>5</v>
      </c>
      <c r="AR168" s="48"/>
      <c r="AS168" s="48"/>
      <c r="AT168" s="48"/>
      <c r="AU168" s="48"/>
      <c r="AV168" s="48"/>
      <c r="AW168" s="48"/>
      <c r="AX168" s="48"/>
      <c r="AY168" s="48"/>
      <c r="AZ168" s="48">
        <v>6</v>
      </c>
      <c r="BA168" s="48"/>
      <c r="BB168" s="48"/>
      <c r="BC168" s="48"/>
      <c r="BD168" s="48"/>
      <c r="BE168" s="48"/>
      <c r="BF168" s="48">
        <v>6</v>
      </c>
      <c r="BG168" s="48"/>
      <c r="BH168" s="48"/>
      <c r="BI168" s="48"/>
      <c r="BJ168" s="48"/>
      <c r="BK168" s="48"/>
      <c r="BL168" s="48"/>
      <c r="BM168" s="48"/>
      <c r="BN168" s="48"/>
      <c r="BO168" s="48"/>
      <c r="BP168" s="48"/>
      <c r="BQ168" s="48"/>
      <c r="BR168" s="48"/>
      <c r="BS168" s="48">
        <v>7</v>
      </c>
      <c r="BT168" s="48"/>
      <c r="BU168" s="48"/>
      <c r="BV168" s="48"/>
      <c r="BW168" s="48"/>
      <c r="BX168" s="48"/>
      <c r="BY168" s="48"/>
      <c r="BZ168" s="48"/>
      <c r="CA168" s="48"/>
      <c r="CB168" s="48"/>
      <c r="CC168" s="48"/>
      <c r="CD168" s="48"/>
      <c r="CE168" s="48"/>
      <c r="CF168" s="48"/>
      <c r="CG168" s="48"/>
      <c r="CH168" s="48"/>
      <c r="CI168" s="48"/>
      <c r="CJ168" s="48"/>
      <c r="CK168" s="48">
        <v>6</v>
      </c>
      <c r="CL168" s="48"/>
      <c r="CM168" s="48"/>
      <c r="CN168" s="48">
        <v>8</v>
      </c>
      <c r="CO168" s="48"/>
      <c r="CP168" s="48"/>
      <c r="CQ168" s="48"/>
      <c r="CR168" s="1">
        <v>157</v>
      </c>
    </row>
    <row r="169" spans="1:96" x14ac:dyDescent="0.2">
      <c r="A169" s="43"/>
      <c r="B169" s="39" t="s">
        <v>498</v>
      </c>
      <c r="C169" s="40" t="s">
        <v>122</v>
      </c>
      <c r="D169" s="40">
        <v>1937363917</v>
      </c>
      <c r="E169" s="41" t="s">
        <v>405</v>
      </c>
      <c r="F169" s="40" t="s">
        <v>404</v>
      </c>
      <c r="G169" s="40" t="s">
        <v>658</v>
      </c>
      <c r="H169" s="41">
        <f>MATCH(D169,Данные!$D$1:$D$65536,0)</f>
        <v>94</v>
      </c>
      <c r="I169" s="55">
        <v>326</v>
      </c>
      <c r="J169" s="55">
        <f>IF(K169 &gt; 0, MAX(K$12:K$375) / K169, 0)</f>
        <v>1.02</v>
      </c>
      <c r="K169" s="55">
        <v>50</v>
      </c>
      <c r="L169" s="55">
        <f>I169*J169</f>
        <v>332.52</v>
      </c>
      <c r="M169" s="41">
        <v>58</v>
      </c>
      <c r="N169" s="41">
        <v>9</v>
      </c>
      <c r="O169" s="55">
        <f>IF(N169 &gt; 0,M169/N169,0)</f>
        <v>6.4444444444444446</v>
      </c>
      <c r="P169" s="41">
        <f>MIN($S169:CQ169)</f>
        <v>4</v>
      </c>
      <c r="Q169" s="41"/>
      <c r="R169" s="41">
        <v>9</v>
      </c>
      <c r="S169" s="48"/>
      <c r="T169" s="48"/>
      <c r="U169" s="48"/>
      <c r="V169" s="48"/>
      <c r="W169" s="48">
        <v>5</v>
      </c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>
        <v>9</v>
      </c>
      <c r="AI169" s="48"/>
      <c r="AJ169" s="48"/>
      <c r="AK169" s="48"/>
      <c r="AL169" s="48"/>
      <c r="AM169" s="48"/>
      <c r="AN169" s="48"/>
      <c r="AO169" s="48"/>
      <c r="AP169" s="48"/>
      <c r="AQ169" s="48">
        <v>6</v>
      </c>
      <c r="AR169" s="48"/>
      <c r="AS169" s="48"/>
      <c r="AT169" s="48"/>
      <c r="AU169" s="48"/>
      <c r="AV169" s="48"/>
      <c r="AW169" s="48"/>
      <c r="AX169" s="48">
        <v>4</v>
      </c>
      <c r="AY169" s="48"/>
      <c r="AZ169" s="48">
        <v>9</v>
      </c>
      <c r="BA169" s="48"/>
      <c r="BB169" s="48"/>
      <c r="BC169" s="48"/>
      <c r="BD169" s="48"/>
      <c r="BE169" s="48"/>
      <c r="BF169" s="48"/>
      <c r="BG169" s="48"/>
      <c r="BH169" s="48"/>
      <c r="BI169" s="48">
        <v>6</v>
      </c>
      <c r="BJ169" s="48"/>
      <c r="BK169" s="48"/>
      <c r="BL169" s="48"/>
      <c r="BM169" s="48"/>
      <c r="BN169" s="48"/>
      <c r="BO169" s="48"/>
      <c r="BP169" s="48"/>
      <c r="BQ169" s="48"/>
      <c r="BR169" s="48"/>
      <c r="BS169" s="48"/>
      <c r="BT169" s="48"/>
      <c r="BU169" s="48"/>
      <c r="BV169" s="48"/>
      <c r="BW169" s="48"/>
      <c r="BX169" s="48"/>
      <c r="BY169" s="48"/>
      <c r="BZ169" s="48"/>
      <c r="CA169" s="48"/>
      <c r="CB169" s="48"/>
      <c r="CC169" s="48"/>
      <c r="CD169" s="48"/>
      <c r="CE169" s="48"/>
      <c r="CF169" s="48"/>
      <c r="CG169" s="48"/>
      <c r="CH169" s="48"/>
      <c r="CI169" s="48"/>
      <c r="CJ169" s="48">
        <v>9</v>
      </c>
      <c r="CK169" s="48">
        <v>5</v>
      </c>
      <c r="CL169" s="48">
        <v>5</v>
      </c>
      <c r="CM169" s="48"/>
      <c r="CN169" s="48"/>
      <c r="CO169" s="48"/>
      <c r="CP169" s="48"/>
      <c r="CQ169" s="48"/>
      <c r="CR169" s="1">
        <v>158</v>
      </c>
    </row>
    <row r="170" spans="1:96" x14ac:dyDescent="0.2">
      <c r="A170" s="38">
        <v>159</v>
      </c>
      <c r="B170" s="39" t="s">
        <v>512</v>
      </c>
      <c r="C170" s="40" t="s">
        <v>97</v>
      </c>
      <c r="D170" s="40">
        <v>1937363372</v>
      </c>
      <c r="E170" s="41" t="s">
        <v>405</v>
      </c>
      <c r="F170" s="40" t="s">
        <v>404</v>
      </c>
      <c r="G170" s="40" t="s">
        <v>658</v>
      </c>
      <c r="H170" s="41">
        <f>MATCH(D170,Данные!$D$1:$D$65536,0)</f>
        <v>110</v>
      </c>
      <c r="I170" s="55">
        <v>324</v>
      </c>
      <c r="J170" s="55">
        <f>IF(K170 &gt; 0, MAX(K$12:K$375) / K170, 0)</f>
        <v>1.02</v>
      </c>
      <c r="K170" s="55">
        <v>50</v>
      </c>
      <c r="L170" s="55">
        <f>I170*J170</f>
        <v>330.48</v>
      </c>
      <c r="M170" s="41">
        <v>57</v>
      </c>
      <c r="N170" s="41">
        <v>9</v>
      </c>
      <c r="O170" s="55">
        <f>IF(N170 &gt; 0,M170/N170,0)</f>
        <v>6.333333333333333</v>
      </c>
      <c r="P170" s="41">
        <f>MIN($S170:CQ170)</f>
        <v>4</v>
      </c>
      <c r="Q170" s="41"/>
      <c r="R170" s="41">
        <v>9</v>
      </c>
      <c r="S170" s="48"/>
      <c r="T170" s="48"/>
      <c r="U170" s="48"/>
      <c r="V170" s="48"/>
      <c r="W170" s="48">
        <v>4</v>
      </c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>
        <v>9</v>
      </c>
      <c r="AI170" s="48"/>
      <c r="AJ170" s="48"/>
      <c r="AK170" s="48"/>
      <c r="AL170" s="48"/>
      <c r="AM170" s="48"/>
      <c r="AN170" s="48"/>
      <c r="AO170" s="48"/>
      <c r="AP170" s="48"/>
      <c r="AQ170" s="48">
        <v>7</v>
      </c>
      <c r="AR170" s="48"/>
      <c r="AS170" s="48"/>
      <c r="AT170" s="48"/>
      <c r="AU170" s="48"/>
      <c r="AV170" s="48"/>
      <c r="AW170" s="48"/>
      <c r="AX170" s="48">
        <v>4</v>
      </c>
      <c r="AY170" s="48"/>
      <c r="AZ170" s="48">
        <v>8</v>
      </c>
      <c r="BA170" s="48"/>
      <c r="BB170" s="48"/>
      <c r="BC170" s="48"/>
      <c r="BD170" s="48"/>
      <c r="BE170" s="48"/>
      <c r="BF170" s="48"/>
      <c r="BG170" s="48">
        <v>7</v>
      </c>
      <c r="BH170" s="48"/>
      <c r="BI170" s="48"/>
      <c r="BJ170" s="48"/>
      <c r="BK170" s="48"/>
      <c r="BL170" s="48"/>
      <c r="BM170" s="48"/>
      <c r="BN170" s="48"/>
      <c r="BO170" s="48"/>
      <c r="BP170" s="48"/>
      <c r="BQ170" s="48"/>
      <c r="BR170" s="48"/>
      <c r="BS170" s="48"/>
      <c r="BT170" s="48"/>
      <c r="BU170" s="48"/>
      <c r="BV170" s="48"/>
      <c r="BW170" s="48"/>
      <c r="BX170" s="48"/>
      <c r="BY170" s="48"/>
      <c r="BZ170" s="48"/>
      <c r="CA170" s="48"/>
      <c r="CB170" s="48"/>
      <c r="CC170" s="48"/>
      <c r="CD170" s="48"/>
      <c r="CE170" s="48"/>
      <c r="CF170" s="48"/>
      <c r="CG170" s="48"/>
      <c r="CH170" s="48"/>
      <c r="CI170" s="48"/>
      <c r="CJ170" s="48">
        <v>9</v>
      </c>
      <c r="CK170" s="48">
        <v>4</v>
      </c>
      <c r="CL170" s="48">
        <v>5</v>
      </c>
      <c r="CM170" s="48"/>
      <c r="CN170" s="48"/>
      <c r="CO170" s="48"/>
      <c r="CP170" s="48"/>
      <c r="CQ170" s="48"/>
      <c r="CR170" s="1">
        <v>159</v>
      </c>
    </row>
    <row r="171" spans="1:96" x14ac:dyDescent="0.2">
      <c r="A171" s="38">
        <v>160</v>
      </c>
      <c r="B171" s="39" t="s">
        <v>406</v>
      </c>
      <c r="C171" s="40" t="s">
        <v>128</v>
      </c>
      <c r="D171" s="40">
        <v>1941989147</v>
      </c>
      <c r="E171" s="41" t="s">
        <v>405</v>
      </c>
      <c r="F171" s="40" t="s">
        <v>404</v>
      </c>
      <c r="G171" s="40" t="s">
        <v>659</v>
      </c>
      <c r="H171" s="41">
        <f>MATCH(D171,Данные!$D$1:$D$65536,0)</f>
        <v>4</v>
      </c>
      <c r="I171" s="55">
        <v>317</v>
      </c>
      <c r="J171" s="55">
        <f>IF(K171 &gt; 0, MAX(K$12:K$375) / K171, 0)</f>
        <v>1.02</v>
      </c>
      <c r="K171" s="55">
        <v>50</v>
      </c>
      <c r="L171" s="55">
        <f>I171*J171</f>
        <v>323.34000000000003</v>
      </c>
      <c r="M171" s="41">
        <v>57</v>
      </c>
      <c r="N171" s="41">
        <v>9</v>
      </c>
      <c r="O171" s="55">
        <f>IF(N171 &gt; 0,M171/N171,0)</f>
        <v>6.333333333333333</v>
      </c>
      <c r="P171" s="41">
        <f>MIN($S171:CQ171)</f>
        <v>4</v>
      </c>
      <c r="Q171" s="41"/>
      <c r="R171" s="41">
        <v>9</v>
      </c>
      <c r="S171" s="48">
        <v>4</v>
      </c>
      <c r="T171" s="48"/>
      <c r="U171" s="48"/>
      <c r="V171" s="48"/>
      <c r="W171" s="48">
        <v>6</v>
      </c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>
        <v>9</v>
      </c>
      <c r="AI171" s="48"/>
      <c r="AJ171" s="48"/>
      <c r="AK171" s="48"/>
      <c r="AL171" s="48"/>
      <c r="AM171" s="48"/>
      <c r="AN171" s="48"/>
      <c r="AO171" s="48"/>
      <c r="AP171" s="48"/>
      <c r="AQ171" s="48">
        <v>8</v>
      </c>
      <c r="AR171" s="48"/>
      <c r="AS171" s="48"/>
      <c r="AT171" s="48"/>
      <c r="AU171" s="48"/>
      <c r="AV171" s="48"/>
      <c r="AW171" s="48"/>
      <c r="AX171" s="48"/>
      <c r="AY171" s="48"/>
      <c r="AZ171" s="48">
        <v>5</v>
      </c>
      <c r="BA171" s="48"/>
      <c r="BB171" s="48"/>
      <c r="BC171" s="48"/>
      <c r="BD171" s="48"/>
      <c r="BE171" s="48"/>
      <c r="BF171" s="48"/>
      <c r="BG171" s="48"/>
      <c r="BH171" s="48"/>
      <c r="BI171" s="48">
        <v>6</v>
      </c>
      <c r="BJ171" s="48"/>
      <c r="BK171" s="48"/>
      <c r="BL171" s="48"/>
      <c r="BM171" s="48"/>
      <c r="BN171" s="48"/>
      <c r="BO171" s="48"/>
      <c r="BP171" s="48"/>
      <c r="BQ171" s="48"/>
      <c r="BR171" s="48"/>
      <c r="BS171" s="48"/>
      <c r="BT171" s="48"/>
      <c r="BU171" s="48"/>
      <c r="BV171" s="48"/>
      <c r="BW171" s="48"/>
      <c r="BX171" s="48"/>
      <c r="BY171" s="48"/>
      <c r="BZ171" s="48"/>
      <c r="CA171" s="48"/>
      <c r="CB171" s="48"/>
      <c r="CC171" s="48"/>
      <c r="CD171" s="48"/>
      <c r="CE171" s="48"/>
      <c r="CF171" s="48"/>
      <c r="CG171" s="48"/>
      <c r="CH171" s="48"/>
      <c r="CI171" s="48"/>
      <c r="CJ171" s="48">
        <v>9</v>
      </c>
      <c r="CK171" s="48">
        <v>5</v>
      </c>
      <c r="CL171" s="48">
        <v>5</v>
      </c>
      <c r="CM171" s="48"/>
      <c r="CN171" s="48"/>
      <c r="CO171" s="48"/>
      <c r="CP171" s="48"/>
      <c r="CQ171" s="48"/>
      <c r="CR171" s="1">
        <v>160</v>
      </c>
    </row>
    <row r="172" spans="1:96" x14ac:dyDescent="0.2">
      <c r="A172" s="38">
        <v>161</v>
      </c>
      <c r="B172" s="39" t="s">
        <v>491</v>
      </c>
      <c r="C172" s="40" t="s">
        <v>185</v>
      </c>
      <c r="D172" s="40">
        <v>1941989079</v>
      </c>
      <c r="E172" s="41" t="s">
        <v>398</v>
      </c>
      <c r="F172" s="40" t="s">
        <v>404</v>
      </c>
      <c r="G172" s="40" t="s">
        <v>659</v>
      </c>
      <c r="H172" s="41">
        <f>MATCH(D172,Данные!$D$1:$D$65536,0)</f>
        <v>86</v>
      </c>
      <c r="I172" s="55">
        <v>312</v>
      </c>
      <c r="J172" s="55">
        <f>IF(K172 &gt; 0, MAX(K$12:K$375) / K172, 0)</f>
        <v>1.02</v>
      </c>
      <c r="K172" s="55">
        <v>50</v>
      </c>
      <c r="L172" s="55">
        <f>I172*J172</f>
        <v>318.24</v>
      </c>
      <c r="M172" s="41">
        <v>55</v>
      </c>
      <c r="N172" s="41">
        <v>9</v>
      </c>
      <c r="O172" s="55">
        <f>IF(N172 &gt; 0,M172/N172,0)</f>
        <v>6.1111111111111107</v>
      </c>
      <c r="P172" s="41">
        <f>MIN($S172:CQ172)</f>
        <v>4</v>
      </c>
      <c r="Q172" s="41"/>
      <c r="R172" s="41">
        <v>9</v>
      </c>
      <c r="S172" s="48"/>
      <c r="T172" s="48"/>
      <c r="U172" s="48"/>
      <c r="V172" s="48"/>
      <c r="W172" s="48">
        <v>4</v>
      </c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>
        <v>9</v>
      </c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>
        <v>8</v>
      </c>
      <c r="BA172" s="48"/>
      <c r="BB172" s="48"/>
      <c r="BC172" s="48"/>
      <c r="BD172" s="48"/>
      <c r="BE172" s="48"/>
      <c r="BF172" s="48"/>
      <c r="BG172" s="48">
        <v>7</v>
      </c>
      <c r="BH172" s="48"/>
      <c r="BI172" s="48"/>
      <c r="BJ172" s="48"/>
      <c r="BK172" s="48"/>
      <c r="BL172" s="48"/>
      <c r="BM172" s="48"/>
      <c r="BN172" s="48"/>
      <c r="BO172" s="48"/>
      <c r="BP172" s="48"/>
      <c r="BQ172" s="48"/>
      <c r="BR172" s="48"/>
      <c r="BS172" s="48">
        <v>5</v>
      </c>
      <c r="BT172" s="48"/>
      <c r="BU172" s="48"/>
      <c r="BV172" s="48"/>
      <c r="BW172" s="48"/>
      <c r="BX172" s="48"/>
      <c r="BY172" s="48"/>
      <c r="BZ172" s="48"/>
      <c r="CA172" s="48"/>
      <c r="CB172" s="48"/>
      <c r="CC172" s="48"/>
      <c r="CD172" s="48"/>
      <c r="CE172" s="48"/>
      <c r="CF172" s="48"/>
      <c r="CG172" s="48"/>
      <c r="CH172" s="48"/>
      <c r="CI172" s="48"/>
      <c r="CJ172" s="48">
        <v>9</v>
      </c>
      <c r="CK172" s="48">
        <v>4</v>
      </c>
      <c r="CL172" s="48">
        <v>4</v>
      </c>
      <c r="CM172" s="48"/>
      <c r="CN172" s="48"/>
      <c r="CO172" s="48">
        <v>5</v>
      </c>
      <c r="CP172" s="48"/>
      <c r="CQ172" s="48"/>
      <c r="CR172" s="1">
        <v>161</v>
      </c>
    </row>
    <row r="173" spans="1:96" x14ac:dyDescent="0.2">
      <c r="A173" s="38">
        <v>162</v>
      </c>
      <c r="B173" s="39" t="s">
        <v>518</v>
      </c>
      <c r="C173" s="40" t="s">
        <v>67</v>
      </c>
      <c r="D173" s="40">
        <v>1937363548</v>
      </c>
      <c r="E173" s="41" t="s">
        <v>421</v>
      </c>
      <c r="F173" s="40" t="s">
        <v>404</v>
      </c>
      <c r="G173" s="40" t="s">
        <v>658</v>
      </c>
      <c r="H173" s="41">
        <f>MATCH(D173,Данные!$D$1:$D$65536,0)</f>
        <v>117</v>
      </c>
      <c r="I173" s="55">
        <v>297</v>
      </c>
      <c r="J173" s="55">
        <f>IF(K173 &gt; 0, MAX(K$12:K$375) / K173, 0)</f>
        <v>1.02</v>
      </c>
      <c r="K173" s="55">
        <v>50</v>
      </c>
      <c r="L173" s="55">
        <f>I173*J173</f>
        <v>302.94</v>
      </c>
      <c r="M173" s="41">
        <v>54</v>
      </c>
      <c r="N173" s="41">
        <v>9</v>
      </c>
      <c r="O173" s="55">
        <f>IF(N173 &gt; 0,M173/N173,0)</f>
        <v>6</v>
      </c>
      <c r="P173" s="41">
        <f>MIN($S173:CQ173)</f>
        <v>4</v>
      </c>
      <c r="Q173" s="41"/>
      <c r="R173" s="41">
        <v>9</v>
      </c>
      <c r="S173" s="48"/>
      <c r="T173" s="48"/>
      <c r="U173" s="48"/>
      <c r="V173" s="48"/>
      <c r="W173" s="48">
        <v>4</v>
      </c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>
        <v>9</v>
      </c>
      <c r="AI173" s="48"/>
      <c r="AJ173" s="48"/>
      <c r="AK173" s="48"/>
      <c r="AL173" s="48"/>
      <c r="AM173" s="48"/>
      <c r="AN173" s="48"/>
      <c r="AO173" s="48"/>
      <c r="AP173" s="48"/>
      <c r="AQ173" s="48"/>
      <c r="AR173" s="48"/>
      <c r="AS173" s="48">
        <v>9</v>
      </c>
      <c r="AT173" s="48"/>
      <c r="AU173" s="48"/>
      <c r="AV173" s="48"/>
      <c r="AW173" s="48"/>
      <c r="AX173" s="48"/>
      <c r="AY173" s="48"/>
      <c r="AZ173" s="48">
        <v>6</v>
      </c>
      <c r="BA173" s="48"/>
      <c r="BB173" s="48"/>
      <c r="BC173" s="48"/>
      <c r="BD173" s="48"/>
      <c r="BE173" s="48"/>
      <c r="BF173" s="48">
        <v>5</v>
      </c>
      <c r="BG173" s="48"/>
      <c r="BH173" s="48"/>
      <c r="BI173" s="48"/>
      <c r="BJ173" s="48"/>
      <c r="BK173" s="48"/>
      <c r="BL173" s="48"/>
      <c r="BM173" s="48"/>
      <c r="BN173" s="48"/>
      <c r="BO173" s="48"/>
      <c r="BP173" s="48"/>
      <c r="BQ173" s="48"/>
      <c r="BR173" s="48"/>
      <c r="BS173" s="48">
        <v>6</v>
      </c>
      <c r="BT173" s="48"/>
      <c r="BU173" s="48"/>
      <c r="BV173" s="48"/>
      <c r="BW173" s="48"/>
      <c r="BX173" s="48"/>
      <c r="BY173" s="48"/>
      <c r="BZ173" s="48"/>
      <c r="CA173" s="48"/>
      <c r="CB173" s="48"/>
      <c r="CC173" s="48"/>
      <c r="CD173" s="48"/>
      <c r="CE173" s="48"/>
      <c r="CF173" s="48"/>
      <c r="CG173" s="48"/>
      <c r="CH173" s="48"/>
      <c r="CI173" s="48"/>
      <c r="CJ173" s="48"/>
      <c r="CK173" s="48">
        <v>6</v>
      </c>
      <c r="CL173" s="48">
        <v>4</v>
      </c>
      <c r="CM173" s="48"/>
      <c r="CN173" s="48">
        <v>5</v>
      </c>
      <c r="CO173" s="48"/>
      <c r="CP173" s="48"/>
      <c r="CQ173" s="48"/>
      <c r="CR173" s="1">
        <v>162</v>
      </c>
    </row>
    <row r="174" spans="1:96" x14ac:dyDescent="0.2">
      <c r="A174" s="38">
        <v>163</v>
      </c>
      <c r="B174" s="39" t="s">
        <v>504</v>
      </c>
      <c r="C174" s="40" t="s">
        <v>54</v>
      </c>
      <c r="D174" s="40">
        <v>1937364044</v>
      </c>
      <c r="E174" s="41" t="s">
        <v>421</v>
      </c>
      <c r="F174" s="40" t="s">
        <v>404</v>
      </c>
      <c r="G174" s="40" t="s">
        <v>658</v>
      </c>
      <c r="H174" s="41">
        <f>MATCH(D174,Данные!$D$1:$D$65536,0)</f>
        <v>100</v>
      </c>
      <c r="I174" s="55">
        <v>294</v>
      </c>
      <c r="J174" s="55">
        <f>IF(K174 &gt; 0, MAX(K$12:K$375) / K174, 0)</f>
        <v>1.02</v>
      </c>
      <c r="K174" s="55">
        <v>50</v>
      </c>
      <c r="L174" s="55">
        <f>I174*J174</f>
        <v>299.88</v>
      </c>
      <c r="M174" s="41">
        <v>54</v>
      </c>
      <c r="N174" s="41">
        <v>9</v>
      </c>
      <c r="O174" s="55">
        <f>IF(N174 &gt; 0,M174/N174,0)</f>
        <v>6</v>
      </c>
      <c r="P174" s="41">
        <f>MIN($S174:CQ174)</f>
        <v>4</v>
      </c>
      <c r="Q174" s="41"/>
      <c r="R174" s="41">
        <v>9</v>
      </c>
      <c r="S174" s="48"/>
      <c r="T174" s="48"/>
      <c r="U174" s="48"/>
      <c r="V174" s="48"/>
      <c r="W174" s="48">
        <v>6</v>
      </c>
      <c r="X174" s="48"/>
      <c r="Y174" s="48"/>
      <c r="Z174" s="48"/>
      <c r="AA174" s="48"/>
      <c r="AB174" s="48"/>
      <c r="AC174" s="48"/>
      <c r="AD174" s="48"/>
      <c r="AE174" s="48">
        <v>4</v>
      </c>
      <c r="AF174" s="48"/>
      <c r="AG174" s="48"/>
      <c r="AH174" s="48"/>
      <c r="AI174" s="48"/>
      <c r="AJ174" s="48"/>
      <c r="AK174" s="48"/>
      <c r="AL174" s="48"/>
      <c r="AM174" s="48"/>
      <c r="AN174" s="48"/>
      <c r="AO174" s="48">
        <v>5</v>
      </c>
      <c r="AP174" s="48"/>
      <c r="AQ174" s="48">
        <v>5</v>
      </c>
      <c r="AR174" s="48"/>
      <c r="AS174" s="48"/>
      <c r="AT174" s="48"/>
      <c r="AU174" s="48"/>
      <c r="AV174" s="48"/>
      <c r="AW174" s="48"/>
      <c r="AX174" s="48"/>
      <c r="AY174" s="48"/>
      <c r="AZ174" s="48">
        <v>10</v>
      </c>
      <c r="BA174" s="48"/>
      <c r="BB174" s="48"/>
      <c r="BC174" s="48"/>
      <c r="BD174" s="48"/>
      <c r="BE174" s="48"/>
      <c r="BF174" s="48">
        <v>4</v>
      </c>
      <c r="BG174" s="48"/>
      <c r="BH174" s="48"/>
      <c r="BI174" s="48"/>
      <c r="BJ174" s="48"/>
      <c r="BK174" s="48"/>
      <c r="BL174" s="48"/>
      <c r="BM174" s="48"/>
      <c r="BN174" s="48"/>
      <c r="BO174" s="48"/>
      <c r="BP174" s="48"/>
      <c r="BQ174" s="48"/>
      <c r="BR174" s="48"/>
      <c r="BS174" s="48"/>
      <c r="BT174" s="48"/>
      <c r="BU174" s="48"/>
      <c r="BV174" s="48"/>
      <c r="BW174" s="48"/>
      <c r="BX174" s="48"/>
      <c r="BY174" s="48"/>
      <c r="BZ174" s="48"/>
      <c r="CA174" s="48"/>
      <c r="CB174" s="48"/>
      <c r="CC174" s="48"/>
      <c r="CD174" s="48"/>
      <c r="CE174" s="48"/>
      <c r="CF174" s="48"/>
      <c r="CG174" s="48"/>
      <c r="CH174" s="48"/>
      <c r="CI174" s="48"/>
      <c r="CJ174" s="48">
        <v>10</v>
      </c>
      <c r="CK174" s="48">
        <v>4</v>
      </c>
      <c r="CL174" s="48">
        <v>6</v>
      </c>
      <c r="CM174" s="48"/>
      <c r="CN174" s="48"/>
      <c r="CO174" s="48"/>
      <c r="CP174" s="48"/>
      <c r="CQ174" s="48"/>
      <c r="CR174" s="1">
        <v>163</v>
      </c>
    </row>
    <row r="175" spans="1:96" x14ac:dyDescent="0.2">
      <c r="A175" s="38">
        <v>164</v>
      </c>
      <c r="B175" s="39" t="s">
        <v>595</v>
      </c>
      <c r="C175" s="40" t="s">
        <v>65</v>
      </c>
      <c r="D175" s="40">
        <v>1937363639</v>
      </c>
      <c r="E175" s="41" t="s">
        <v>421</v>
      </c>
      <c r="F175" s="40" t="s">
        <v>404</v>
      </c>
      <c r="G175" s="40" t="s">
        <v>658</v>
      </c>
      <c r="H175" s="41">
        <f>MATCH(D175,Данные!$D$1:$D$65536,0)</f>
        <v>319</v>
      </c>
      <c r="I175" s="55">
        <v>291</v>
      </c>
      <c r="J175" s="55">
        <f>IF(K175 &gt; 0, MAX(K$12:K$375) / K175, 0)</f>
        <v>1.02</v>
      </c>
      <c r="K175" s="55">
        <v>50</v>
      </c>
      <c r="L175" s="55">
        <f>I175*J175</f>
        <v>296.82</v>
      </c>
      <c r="M175" s="41">
        <v>56</v>
      </c>
      <c r="N175" s="41">
        <v>9</v>
      </c>
      <c r="O175" s="55">
        <f>IF(N175 &gt; 0,M175/N175,0)</f>
        <v>6.2222222222222223</v>
      </c>
      <c r="P175" s="41">
        <f>MIN($S175:CQ175)</f>
        <v>4</v>
      </c>
      <c r="Q175" s="41"/>
      <c r="R175" s="41">
        <v>9</v>
      </c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>
        <v>8</v>
      </c>
      <c r="AI175" s="48"/>
      <c r="AJ175" s="48"/>
      <c r="AK175" s="48"/>
      <c r="AL175" s="48"/>
      <c r="AM175" s="48"/>
      <c r="AN175" s="48"/>
      <c r="AO175" s="48"/>
      <c r="AP175" s="48"/>
      <c r="AQ175" s="48">
        <v>5</v>
      </c>
      <c r="AR175" s="48"/>
      <c r="AS175" s="48">
        <v>6</v>
      </c>
      <c r="AT175" s="48"/>
      <c r="AU175" s="48"/>
      <c r="AV175" s="48"/>
      <c r="AW175" s="48"/>
      <c r="AX175" s="48"/>
      <c r="AY175" s="48"/>
      <c r="AZ175" s="48">
        <v>5</v>
      </c>
      <c r="BA175" s="48"/>
      <c r="BB175" s="48"/>
      <c r="BC175" s="48"/>
      <c r="BD175" s="48"/>
      <c r="BE175" s="48"/>
      <c r="BF175" s="48">
        <v>4</v>
      </c>
      <c r="BG175" s="48"/>
      <c r="BH175" s="48"/>
      <c r="BI175" s="48"/>
      <c r="BJ175" s="48"/>
      <c r="BK175" s="48"/>
      <c r="BL175" s="48"/>
      <c r="BM175" s="48"/>
      <c r="BN175" s="48">
        <v>9</v>
      </c>
      <c r="BO175" s="48"/>
      <c r="BP175" s="48"/>
      <c r="BQ175" s="48"/>
      <c r="BR175" s="48"/>
      <c r="BS175" s="48">
        <v>5</v>
      </c>
      <c r="BT175" s="48"/>
      <c r="BU175" s="48"/>
      <c r="BV175" s="48"/>
      <c r="BW175" s="48"/>
      <c r="BX175" s="48"/>
      <c r="BY175" s="48"/>
      <c r="BZ175" s="48"/>
      <c r="CA175" s="48"/>
      <c r="CB175" s="48"/>
      <c r="CC175" s="48"/>
      <c r="CD175" s="48"/>
      <c r="CE175" s="48"/>
      <c r="CF175" s="48"/>
      <c r="CG175" s="48"/>
      <c r="CH175" s="48"/>
      <c r="CI175" s="48"/>
      <c r="CJ175" s="48">
        <v>10</v>
      </c>
      <c r="CK175" s="48">
        <v>4</v>
      </c>
      <c r="CL175" s="48"/>
      <c r="CM175" s="48"/>
      <c r="CN175" s="48"/>
      <c r="CO175" s="48"/>
      <c r="CP175" s="48"/>
      <c r="CQ175" s="48"/>
      <c r="CR175" s="1">
        <v>164</v>
      </c>
    </row>
    <row r="176" spans="1:96" x14ac:dyDescent="0.2">
      <c r="A176" s="38">
        <v>165</v>
      </c>
      <c r="B176" s="39" t="s">
        <v>482</v>
      </c>
      <c r="C176" s="40" t="s">
        <v>99</v>
      </c>
      <c r="D176" s="40">
        <v>1944935723</v>
      </c>
      <c r="E176" s="41" t="s">
        <v>398</v>
      </c>
      <c r="F176" s="40" t="s">
        <v>404</v>
      </c>
      <c r="G176" s="40" t="s">
        <v>659</v>
      </c>
      <c r="H176" s="41">
        <f>MATCH(D176,Данные!$D$1:$D$65536,0)</f>
        <v>76</v>
      </c>
      <c r="I176" s="55">
        <v>289</v>
      </c>
      <c r="J176" s="55">
        <f>IF(K176 &gt; 0, MAX(K$12:K$375) / K176, 0)</f>
        <v>1.02</v>
      </c>
      <c r="K176" s="55">
        <v>50</v>
      </c>
      <c r="L176" s="55">
        <f>I176*J176</f>
        <v>294.78000000000003</v>
      </c>
      <c r="M176" s="41">
        <v>51</v>
      </c>
      <c r="N176" s="41">
        <v>9</v>
      </c>
      <c r="O176" s="55">
        <f>IF(N176 &gt; 0,M176/N176,0)</f>
        <v>5.666666666666667</v>
      </c>
      <c r="P176" s="41">
        <f>MIN($S176:CQ176)</f>
        <v>4</v>
      </c>
      <c r="Q176" s="41"/>
      <c r="R176" s="41">
        <v>9</v>
      </c>
      <c r="S176" s="48"/>
      <c r="T176" s="48"/>
      <c r="U176" s="48"/>
      <c r="V176" s="48"/>
      <c r="W176" s="48">
        <v>7</v>
      </c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>
        <v>7</v>
      </c>
      <c r="AI176" s="48"/>
      <c r="AJ176" s="48"/>
      <c r="AK176" s="48">
        <v>4</v>
      </c>
      <c r="AL176" s="48"/>
      <c r="AM176" s="48"/>
      <c r="AN176" s="48"/>
      <c r="AO176" s="48"/>
      <c r="AP176" s="48">
        <v>5</v>
      </c>
      <c r="AQ176" s="48">
        <v>5</v>
      </c>
      <c r="AR176" s="48"/>
      <c r="AS176" s="48">
        <v>7</v>
      </c>
      <c r="AT176" s="48"/>
      <c r="AU176" s="48"/>
      <c r="AV176" s="48"/>
      <c r="AW176" s="48"/>
      <c r="AX176" s="48"/>
      <c r="AY176" s="48"/>
      <c r="AZ176" s="48">
        <v>5</v>
      </c>
      <c r="BA176" s="48"/>
      <c r="BB176" s="48"/>
      <c r="BC176" s="48"/>
      <c r="BD176" s="48"/>
      <c r="BE176" s="48"/>
      <c r="BF176" s="48"/>
      <c r="BG176" s="48">
        <v>7</v>
      </c>
      <c r="BH176" s="48"/>
      <c r="BI176" s="48"/>
      <c r="BJ176" s="48"/>
      <c r="BK176" s="48"/>
      <c r="BL176" s="48"/>
      <c r="BM176" s="48"/>
      <c r="BN176" s="48"/>
      <c r="BO176" s="48"/>
      <c r="BP176" s="48"/>
      <c r="BQ176" s="48"/>
      <c r="BR176" s="48"/>
      <c r="BS176" s="48"/>
      <c r="BT176" s="48"/>
      <c r="BU176" s="48"/>
      <c r="BV176" s="48"/>
      <c r="BW176" s="48"/>
      <c r="BX176" s="48"/>
      <c r="BY176" s="48"/>
      <c r="BZ176" s="48"/>
      <c r="CA176" s="48"/>
      <c r="CB176" s="48"/>
      <c r="CC176" s="48"/>
      <c r="CD176" s="48"/>
      <c r="CE176" s="48"/>
      <c r="CF176" s="48"/>
      <c r="CG176" s="48"/>
      <c r="CH176" s="48"/>
      <c r="CI176" s="48"/>
      <c r="CJ176" s="48"/>
      <c r="CK176" s="48">
        <v>4</v>
      </c>
      <c r="CL176" s="48"/>
      <c r="CM176" s="48"/>
      <c r="CN176" s="48"/>
      <c r="CO176" s="48"/>
      <c r="CP176" s="48"/>
      <c r="CQ176" s="48"/>
      <c r="CR176" s="1">
        <v>165</v>
      </c>
    </row>
    <row r="177" spans="1:96" x14ac:dyDescent="0.2">
      <c r="A177" s="38">
        <v>166</v>
      </c>
      <c r="B177" s="39" t="s">
        <v>484</v>
      </c>
      <c r="C177" s="40" t="s">
        <v>59</v>
      </c>
      <c r="D177" s="40">
        <v>1947090330</v>
      </c>
      <c r="E177" s="41" t="s">
        <v>405</v>
      </c>
      <c r="F177" s="40" t="s">
        <v>404</v>
      </c>
      <c r="G177" s="40" t="s">
        <v>658</v>
      </c>
      <c r="H177" s="41">
        <f>MATCH(D177,Данные!$D$1:$D$65536,0)</f>
        <v>78</v>
      </c>
      <c r="I177" s="55">
        <v>280</v>
      </c>
      <c r="J177" s="55">
        <f>IF(K177 &gt; 0, MAX(K$12:K$375) / K177, 0)</f>
        <v>1.02</v>
      </c>
      <c r="K177" s="55">
        <v>50</v>
      </c>
      <c r="L177" s="55">
        <f>I177*J177</f>
        <v>285.60000000000002</v>
      </c>
      <c r="M177" s="41">
        <v>51</v>
      </c>
      <c r="N177" s="41">
        <v>9</v>
      </c>
      <c r="O177" s="55">
        <f>IF(N177 &gt; 0,M177/N177,0)</f>
        <v>5.666666666666667</v>
      </c>
      <c r="P177" s="41">
        <f>MIN($S177:CQ177)</f>
        <v>4</v>
      </c>
      <c r="Q177" s="41"/>
      <c r="R177" s="41">
        <v>9</v>
      </c>
      <c r="S177" s="48"/>
      <c r="T177" s="48"/>
      <c r="U177" s="48"/>
      <c r="V177" s="48"/>
      <c r="W177" s="48">
        <v>4</v>
      </c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>
        <v>5</v>
      </c>
      <c r="AR177" s="48"/>
      <c r="AS177" s="48"/>
      <c r="AT177" s="48"/>
      <c r="AU177" s="48"/>
      <c r="AV177" s="48"/>
      <c r="AW177" s="48"/>
      <c r="AX177" s="48"/>
      <c r="AY177" s="48"/>
      <c r="AZ177" s="48">
        <v>6</v>
      </c>
      <c r="BA177" s="48"/>
      <c r="BB177" s="48"/>
      <c r="BC177" s="48"/>
      <c r="BD177" s="48"/>
      <c r="BE177" s="48"/>
      <c r="BF177" s="48"/>
      <c r="BG177" s="48"/>
      <c r="BH177" s="48"/>
      <c r="BI177" s="48">
        <v>5</v>
      </c>
      <c r="BJ177" s="48"/>
      <c r="BK177" s="48"/>
      <c r="BL177" s="48"/>
      <c r="BM177" s="48"/>
      <c r="BN177" s="48"/>
      <c r="BO177" s="48"/>
      <c r="BP177" s="48"/>
      <c r="BQ177" s="48"/>
      <c r="BR177" s="48"/>
      <c r="BS177" s="48">
        <v>6</v>
      </c>
      <c r="BT177" s="48"/>
      <c r="BU177" s="48"/>
      <c r="BV177" s="48"/>
      <c r="BW177" s="48"/>
      <c r="BX177" s="48"/>
      <c r="BY177" s="48"/>
      <c r="BZ177" s="48"/>
      <c r="CA177" s="48"/>
      <c r="CB177" s="48"/>
      <c r="CC177" s="48"/>
      <c r="CD177" s="48"/>
      <c r="CE177" s="48"/>
      <c r="CF177" s="48"/>
      <c r="CG177" s="48"/>
      <c r="CH177" s="48"/>
      <c r="CI177" s="48"/>
      <c r="CJ177" s="48">
        <v>10</v>
      </c>
      <c r="CK177" s="48">
        <v>4</v>
      </c>
      <c r="CL177" s="48">
        <v>6</v>
      </c>
      <c r="CM177" s="48"/>
      <c r="CN177" s="48">
        <v>5</v>
      </c>
      <c r="CO177" s="48"/>
      <c r="CP177" s="48"/>
      <c r="CQ177" s="48"/>
      <c r="CR177" s="1">
        <v>166</v>
      </c>
    </row>
    <row r="178" spans="1:96" x14ac:dyDescent="0.2">
      <c r="A178" s="38">
        <v>167</v>
      </c>
      <c r="B178" s="39" t="s">
        <v>467</v>
      </c>
      <c r="C178" s="40" t="s">
        <v>138</v>
      </c>
      <c r="D178" s="40">
        <v>1942008132</v>
      </c>
      <c r="E178" s="41" t="s">
        <v>410</v>
      </c>
      <c r="F178" s="40" t="s">
        <v>412</v>
      </c>
      <c r="G178" s="40" t="s">
        <v>658</v>
      </c>
      <c r="H178" s="41">
        <f>MATCH(D178,Данные!$D$1:$D$65536,0)</f>
        <v>65</v>
      </c>
      <c r="I178" s="55">
        <v>236</v>
      </c>
      <c r="J178" s="55">
        <f>IF(K178 &gt; 0, MAX(K$12:K$375) / K178, 0)</f>
        <v>1.1590909090909092</v>
      </c>
      <c r="K178" s="55">
        <v>44</v>
      </c>
      <c r="L178" s="55">
        <f>I178*J178</f>
        <v>273.54545454545456</v>
      </c>
      <c r="M178" s="41">
        <v>43</v>
      </c>
      <c r="N178" s="41">
        <v>8</v>
      </c>
      <c r="O178" s="55">
        <f>IF(N178 &gt; 0,M178/N178,0)</f>
        <v>5.375</v>
      </c>
      <c r="P178" s="41">
        <f>MIN($S178:CQ178)</f>
        <v>4</v>
      </c>
      <c r="Q178" s="41"/>
      <c r="R178" s="41">
        <v>8</v>
      </c>
      <c r="S178" s="48"/>
      <c r="T178" s="48"/>
      <c r="U178" s="48">
        <v>5</v>
      </c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  <c r="AT178" s="48"/>
      <c r="AU178" s="48"/>
      <c r="AV178" s="48">
        <v>6</v>
      </c>
      <c r="AW178" s="48"/>
      <c r="AX178" s="48"/>
      <c r="AY178" s="48"/>
      <c r="AZ178" s="48">
        <v>6</v>
      </c>
      <c r="BA178" s="48"/>
      <c r="BB178" s="48"/>
      <c r="BC178" s="48"/>
      <c r="BD178" s="48"/>
      <c r="BE178" s="48"/>
      <c r="BF178" s="48"/>
      <c r="BG178" s="48"/>
      <c r="BH178" s="48">
        <v>6</v>
      </c>
      <c r="BI178" s="48"/>
      <c r="BJ178" s="48"/>
      <c r="BK178" s="48"/>
      <c r="BL178" s="48"/>
      <c r="BM178" s="48"/>
      <c r="BN178" s="48">
        <v>8</v>
      </c>
      <c r="BO178" s="48"/>
      <c r="BP178" s="48"/>
      <c r="BQ178" s="48"/>
      <c r="BR178" s="48"/>
      <c r="BS178" s="48"/>
      <c r="BT178" s="48"/>
      <c r="BU178" s="48"/>
      <c r="BV178" s="48"/>
      <c r="BW178" s="48"/>
      <c r="BX178" s="48"/>
      <c r="BY178" s="48"/>
      <c r="BZ178" s="48"/>
      <c r="CA178" s="48"/>
      <c r="CB178" s="48">
        <v>4</v>
      </c>
      <c r="CC178" s="48">
        <v>4</v>
      </c>
      <c r="CD178" s="48"/>
      <c r="CE178" s="48"/>
      <c r="CF178" s="48"/>
      <c r="CG178" s="48"/>
      <c r="CH178" s="48">
        <v>4</v>
      </c>
      <c r="CI178" s="48"/>
      <c r="CJ178" s="48"/>
      <c r="CK178" s="48"/>
      <c r="CL178" s="48"/>
      <c r="CM178" s="48"/>
      <c r="CN178" s="48"/>
      <c r="CO178" s="48"/>
      <c r="CP178" s="48"/>
      <c r="CQ178" s="48"/>
      <c r="CR178" s="1">
        <v>167</v>
      </c>
    </row>
    <row r="179" spans="1:96" x14ac:dyDescent="0.2">
      <c r="A179" s="38">
        <v>168</v>
      </c>
      <c r="B179" s="39" t="s">
        <v>454</v>
      </c>
      <c r="C179" s="40" t="s">
        <v>93</v>
      </c>
      <c r="D179" s="40">
        <v>1942008109</v>
      </c>
      <c r="E179" s="41" t="s">
        <v>410</v>
      </c>
      <c r="F179" s="40" t="s">
        <v>412</v>
      </c>
      <c r="G179" s="40" t="s">
        <v>658</v>
      </c>
      <c r="H179" s="41">
        <f>MATCH(D179,Данные!$D$1:$D$65536,0)</f>
        <v>46</v>
      </c>
      <c r="I179" s="55">
        <v>235</v>
      </c>
      <c r="J179" s="55">
        <f>IF(K179 &gt; 0, MAX(K$12:K$375) / K179, 0)</f>
        <v>1.1590909090909092</v>
      </c>
      <c r="K179" s="55">
        <v>44</v>
      </c>
      <c r="L179" s="55">
        <f>I179*J179</f>
        <v>272.38636363636368</v>
      </c>
      <c r="M179" s="41">
        <v>43</v>
      </c>
      <c r="N179" s="41">
        <v>8</v>
      </c>
      <c r="O179" s="55">
        <f>IF(N179 &gt; 0,M179/N179,0)</f>
        <v>5.375</v>
      </c>
      <c r="P179" s="41">
        <f>MIN($S179:CQ179)</f>
        <v>4</v>
      </c>
      <c r="Q179" s="41"/>
      <c r="R179" s="41">
        <v>8</v>
      </c>
      <c r="S179" s="48"/>
      <c r="T179" s="48"/>
      <c r="U179" s="48">
        <v>4</v>
      </c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  <c r="AT179" s="48"/>
      <c r="AU179" s="48"/>
      <c r="AV179" s="48">
        <v>6</v>
      </c>
      <c r="AW179" s="48"/>
      <c r="AX179" s="48"/>
      <c r="AY179" s="48"/>
      <c r="AZ179" s="48">
        <v>6</v>
      </c>
      <c r="BA179" s="48"/>
      <c r="BB179" s="48"/>
      <c r="BC179" s="48"/>
      <c r="BD179" s="48"/>
      <c r="BE179" s="48"/>
      <c r="BF179" s="48"/>
      <c r="BG179" s="48"/>
      <c r="BH179" s="48">
        <v>6</v>
      </c>
      <c r="BI179" s="48"/>
      <c r="BJ179" s="48"/>
      <c r="BK179" s="48"/>
      <c r="BL179" s="48"/>
      <c r="BM179" s="48"/>
      <c r="BN179" s="48">
        <v>9</v>
      </c>
      <c r="BO179" s="48"/>
      <c r="BP179" s="48"/>
      <c r="BQ179" s="48"/>
      <c r="BR179" s="48"/>
      <c r="BS179" s="48"/>
      <c r="BT179" s="48"/>
      <c r="BU179" s="48"/>
      <c r="BV179" s="48"/>
      <c r="BW179" s="48"/>
      <c r="BX179" s="48"/>
      <c r="BY179" s="48"/>
      <c r="BZ179" s="48"/>
      <c r="CA179" s="48"/>
      <c r="CB179" s="48">
        <v>4</v>
      </c>
      <c r="CC179" s="48">
        <v>4</v>
      </c>
      <c r="CD179" s="48"/>
      <c r="CE179" s="48"/>
      <c r="CF179" s="48"/>
      <c r="CG179" s="48"/>
      <c r="CH179" s="48">
        <v>4</v>
      </c>
      <c r="CI179" s="48"/>
      <c r="CJ179" s="48"/>
      <c r="CK179" s="48"/>
      <c r="CL179" s="48"/>
      <c r="CM179" s="48"/>
      <c r="CN179" s="48"/>
      <c r="CO179" s="48"/>
      <c r="CP179" s="48"/>
      <c r="CQ179" s="48"/>
      <c r="CR179" s="1">
        <v>168</v>
      </c>
    </row>
    <row r="180" spans="1:96" x14ac:dyDescent="0.2">
      <c r="A180" s="38">
        <v>169</v>
      </c>
      <c r="B180" s="39" t="s">
        <v>524</v>
      </c>
      <c r="C180" s="44" t="s">
        <v>36</v>
      </c>
      <c r="D180" s="40">
        <v>1937363653</v>
      </c>
      <c r="E180" s="41"/>
      <c r="F180" s="40" t="s">
        <v>404</v>
      </c>
      <c r="G180" s="40" t="s">
        <v>658</v>
      </c>
      <c r="H180" s="41">
        <f>MATCH(D180,Данные!$D$1:$D$65536,0)</f>
        <v>123</v>
      </c>
      <c r="I180" s="55">
        <v>35</v>
      </c>
      <c r="J180" s="55">
        <f>IF(K180 &gt; 0, MAX(K$12:K$375) / K180, 0)</f>
        <v>1.02</v>
      </c>
      <c r="K180" s="55">
        <v>50</v>
      </c>
      <c r="L180" s="55">
        <f>I180*J180</f>
        <v>35.700000000000003</v>
      </c>
      <c r="M180" s="41">
        <v>7</v>
      </c>
      <c r="N180" s="41">
        <v>1</v>
      </c>
      <c r="O180" s="55">
        <f>IF(N180 &gt; 0,M180/N180,0)</f>
        <v>7</v>
      </c>
      <c r="P180" s="41">
        <f>MIN($S180:CQ180)</f>
        <v>7</v>
      </c>
      <c r="Q180" s="41" t="s">
        <v>661</v>
      </c>
      <c r="R180" s="41">
        <v>1</v>
      </c>
      <c r="S180" s="48"/>
      <c r="T180" s="48"/>
      <c r="U180" s="48"/>
      <c r="V180" s="48"/>
      <c r="W180" s="50" t="s">
        <v>660</v>
      </c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>
        <v>7</v>
      </c>
      <c r="AI180" s="48"/>
      <c r="AJ180" s="48"/>
      <c r="AK180" s="48"/>
      <c r="AL180" s="48"/>
      <c r="AM180" s="48"/>
      <c r="AN180" s="48"/>
      <c r="AO180" s="48"/>
      <c r="AP180" s="48"/>
      <c r="AQ180" s="50" t="s">
        <v>660</v>
      </c>
      <c r="AR180" s="50" t="s">
        <v>660</v>
      </c>
      <c r="AS180" s="48"/>
      <c r="AT180" s="48"/>
      <c r="AU180" s="48"/>
      <c r="AV180" s="48"/>
      <c r="AW180" s="48"/>
      <c r="AX180" s="48"/>
      <c r="AY180" s="48"/>
      <c r="AZ180" s="50" t="s">
        <v>660</v>
      </c>
      <c r="BA180" s="48"/>
      <c r="BB180" s="48"/>
      <c r="BC180" s="48"/>
      <c r="BD180" s="48"/>
      <c r="BE180" s="48"/>
      <c r="BF180" s="50" t="s">
        <v>660</v>
      </c>
      <c r="BG180" s="48"/>
      <c r="BH180" s="48"/>
      <c r="BI180" s="48"/>
      <c r="BJ180" s="48"/>
      <c r="BK180" s="48"/>
      <c r="BL180" s="48"/>
      <c r="BM180" s="48"/>
      <c r="BN180" s="48"/>
      <c r="BO180" s="48"/>
      <c r="BP180" s="48"/>
      <c r="BQ180" s="48"/>
      <c r="BR180" s="48"/>
      <c r="BS180" s="50" t="s">
        <v>660</v>
      </c>
      <c r="BT180" s="48"/>
      <c r="BU180" s="48"/>
      <c r="BV180" s="48"/>
      <c r="BW180" s="48"/>
      <c r="BX180" s="48"/>
      <c r="BY180" s="48"/>
      <c r="BZ180" s="48"/>
      <c r="CA180" s="48"/>
      <c r="CB180" s="48"/>
      <c r="CC180" s="48"/>
      <c r="CD180" s="48"/>
      <c r="CE180" s="48"/>
      <c r="CF180" s="48"/>
      <c r="CG180" s="48"/>
      <c r="CH180" s="48"/>
      <c r="CI180" s="48"/>
      <c r="CJ180" s="50" t="s">
        <v>660</v>
      </c>
      <c r="CK180" s="50" t="s">
        <v>660</v>
      </c>
      <c r="CL180" s="48"/>
      <c r="CM180" s="48"/>
      <c r="CN180" s="48"/>
      <c r="CO180" s="48"/>
      <c r="CP180" s="48"/>
      <c r="CQ180" s="48"/>
      <c r="CR180" s="1">
        <v>169</v>
      </c>
    </row>
    <row r="181" spans="1:96" x14ac:dyDescent="0.2">
      <c r="A181" s="45">
        <v>170</v>
      </c>
      <c r="B181" s="46"/>
      <c r="C181" s="47" t="s">
        <v>202</v>
      </c>
      <c r="D181" s="47">
        <v>2574051454</v>
      </c>
      <c r="E181" s="47" t="s">
        <v>699</v>
      </c>
      <c r="F181" s="47"/>
      <c r="G181" s="47"/>
      <c r="H181" s="51" t="e">
        <f>MATCH(D181,Данные!$D$1:$D$65536,0)</f>
        <v>#N/A</v>
      </c>
      <c r="I181" s="56"/>
      <c r="J181" s="56">
        <f>IF(K181 &gt; 0, MAX(K$12:K$375) / K181, 0)</f>
        <v>0</v>
      </c>
      <c r="K181" s="56"/>
      <c r="L181" s="56">
        <f>I181*J181</f>
        <v>0</v>
      </c>
      <c r="M181" s="51"/>
      <c r="N181" s="51"/>
      <c r="O181" s="56">
        <f>IF(N181 &gt; 0,M181/N181,0)</f>
        <v>0</v>
      </c>
      <c r="P181" s="51">
        <f>MIN($S181:CQ181)</f>
        <v>0</v>
      </c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1"/>
      <c r="BO181" s="51"/>
      <c r="BP181" s="51"/>
      <c r="BQ181" s="51"/>
      <c r="BR181" s="51"/>
      <c r="BS181" s="51"/>
      <c r="BT181" s="51"/>
      <c r="BU181" s="51"/>
      <c r="BV181" s="51"/>
      <c r="BW181" s="51"/>
      <c r="BX181" s="51"/>
      <c r="BY181" s="51"/>
      <c r="BZ181" s="51"/>
      <c r="CA181" s="51"/>
      <c r="CB181" s="51"/>
      <c r="CC181" s="51"/>
      <c r="CD181" s="51"/>
      <c r="CE181" s="51"/>
      <c r="CF181" s="51"/>
      <c r="CG181" s="51"/>
      <c r="CH181" s="51"/>
      <c r="CI181" s="51"/>
      <c r="CJ181" s="51"/>
      <c r="CK181" s="51"/>
      <c r="CL181" s="51"/>
      <c r="CM181" s="51"/>
      <c r="CN181" s="51"/>
      <c r="CO181" s="51"/>
      <c r="CP181" s="51"/>
      <c r="CQ181" s="51"/>
      <c r="CR181" s="1">
        <v>170</v>
      </c>
    </row>
    <row r="182" spans="1:96" x14ac:dyDescent="0.2">
      <c r="A182" s="45">
        <v>171</v>
      </c>
      <c r="B182" s="46"/>
      <c r="C182" s="47" t="s">
        <v>203</v>
      </c>
      <c r="D182" s="47">
        <v>2574059909</v>
      </c>
      <c r="E182" s="47" t="s">
        <v>699</v>
      </c>
      <c r="F182" s="47"/>
      <c r="G182" s="47"/>
      <c r="H182" s="51" t="e">
        <f>MATCH(D182,Данные!$D$1:$D$65536,0)</f>
        <v>#N/A</v>
      </c>
      <c r="I182" s="56"/>
      <c r="J182" s="56">
        <f>IF(K182 &gt; 0, MAX(K$12:K$375) / K182, 0)</f>
        <v>0</v>
      </c>
      <c r="K182" s="56"/>
      <c r="L182" s="56">
        <f>I182*J182</f>
        <v>0</v>
      </c>
      <c r="M182" s="51"/>
      <c r="N182" s="51"/>
      <c r="O182" s="56">
        <f>IF(N182 &gt; 0,M182/N182,0)</f>
        <v>0</v>
      </c>
      <c r="P182" s="51">
        <f>MIN($S182:CQ182)</f>
        <v>0</v>
      </c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1"/>
      <c r="BO182" s="51"/>
      <c r="BP182" s="51"/>
      <c r="BQ182" s="51"/>
      <c r="BR182" s="51"/>
      <c r="BS182" s="51"/>
      <c r="BT182" s="51"/>
      <c r="BU182" s="51"/>
      <c r="BV182" s="51"/>
      <c r="BW182" s="51"/>
      <c r="BX182" s="51"/>
      <c r="BY182" s="51"/>
      <c r="BZ182" s="51"/>
      <c r="CA182" s="51"/>
      <c r="CB182" s="51"/>
      <c r="CC182" s="51"/>
      <c r="CD182" s="51"/>
      <c r="CE182" s="51"/>
      <c r="CF182" s="51"/>
      <c r="CG182" s="51"/>
      <c r="CH182" s="51"/>
      <c r="CI182" s="51"/>
      <c r="CJ182" s="51"/>
      <c r="CK182" s="51"/>
      <c r="CL182" s="51"/>
      <c r="CM182" s="51"/>
      <c r="CN182" s="51"/>
      <c r="CO182" s="51"/>
      <c r="CP182" s="51"/>
      <c r="CQ182" s="51"/>
      <c r="CR182" s="1">
        <v>171</v>
      </c>
    </row>
    <row r="183" spans="1:96" x14ac:dyDescent="0.2">
      <c r="A183" s="45">
        <v>172</v>
      </c>
      <c r="B183" s="46"/>
      <c r="C183" s="47" t="s">
        <v>204</v>
      </c>
      <c r="D183" s="47">
        <v>2633099498</v>
      </c>
      <c r="E183" s="47" t="s">
        <v>699</v>
      </c>
      <c r="F183" s="47"/>
      <c r="G183" s="47"/>
      <c r="H183" s="51" t="e">
        <f>MATCH(D183,Данные!$D$1:$D$65536,0)</f>
        <v>#N/A</v>
      </c>
      <c r="I183" s="56"/>
      <c r="J183" s="56">
        <f>IF(K183 &gt; 0, MAX(K$12:K$375) / K183, 0)</f>
        <v>0</v>
      </c>
      <c r="K183" s="56"/>
      <c r="L183" s="56">
        <f>I183*J183</f>
        <v>0</v>
      </c>
      <c r="M183" s="51"/>
      <c r="N183" s="51"/>
      <c r="O183" s="56">
        <f>IF(N183 &gt; 0,M183/N183,0)</f>
        <v>0</v>
      </c>
      <c r="P183" s="51">
        <f>MIN($S183:CQ183)</f>
        <v>0</v>
      </c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1"/>
      <c r="BR183" s="51"/>
      <c r="BS183" s="51"/>
      <c r="BT183" s="51"/>
      <c r="BU183" s="51"/>
      <c r="BV183" s="51"/>
      <c r="BW183" s="51"/>
      <c r="BX183" s="51"/>
      <c r="BY183" s="51"/>
      <c r="BZ183" s="51"/>
      <c r="CA183" s="51"/>
      <c r="CB183" s="51"/>
      <c r="CC183" s="51"/>
      <c r="CD183" s="51"/>
      <c r="CE183" s="51"/>
      <c r="CF183" s="51"/>
      <c r="CG183" s="51"/>
      <c r="CH183" s="51"/>
      <c r="CI183" s="51"/>
      <c r="CJ183" s="51"/>
      <c r="CK183" s="51"/>
      <c r="CL183" s="51"/>
      <c r="CM183" s="51"/>
      <c r="CN183" s="51"/>
      <c r="CO183" s="51"/>
      <c r="CP183" s="51"/>
      <c r="CQ183" s="51"/>
      <c r="CR183" s="1">
        <v>172</v>
      </c>
    </row>
    <row r="184" spans="1:96" x14ac:dyDescent="0.2">
      <c r="A184" s="45">
        <v>173</v>
      </c>
      <c r="B184" s="46"/>
      <c r="C184" s="47" t="s">
        <v>205</v>
      </c>
      <c r="D184" s="47">
        <v>2574057807</v>
      </c>
      <c r="E184" s="47" t="s">
        <v>699</v>
      </c>
      <c r="F184" s="47"/>
      <c r="G184" s="47"/>
      <c r="H184" s="51" t="e">
        <f>MATCH(D184,Данные!$D$1:$D$65536,0)</f>
        <v>#N/A</v>
      </c>
      <c r="I184" s="56"/>
      <c r="J184" s="56">
        <f>IF(K184 &gt; 0, MAX(K$12:K$375) / K184, 0)</f>
        <v>0</v>
      </c>
      <c r="K184" s="56"/>
      <c r="L184" s="56">
        <f>I184*J184</f>
        <v>0</v>
      </c>
      <c r="M184" s="51"/>
      <c r="N184" s="51"/>
      <c r="O184" s="56">
        <f>IF(N184 &gt; 0,M184/N184,0)</f>
        <v>0</v>
      </c>
      <c r="P184" s="51">
        <f>MIN($S184:CQ184)</f>
        <v>0</v>
      </c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1"/>
      <c r="BT184" s="51"/>
      <c r="BU184" s="51"/>
      <c r="BV184" s="51"/>
      <c r="BW184" s="51"/>
      <c r="BX184" s="51"/>
      <c r="BY184" s="51"/>
      <c r="BZ184" s="51"/>
      <c r="CA184" s="51"/>
      <c r="CB184" s="51"/>
      <c r="CC184" s="51"/>
      <c r="CD184" s="51"/>
      <c r="CE184" s="51"/>
      <c r="CF184" s="51"/>
      <c r="CG184" s="51"/>
      <c r="CH184" s="51"/>
      <c r="CI184" s="51"/>
      <c r="CJ184" s="51"/>
      <c r="CK184" s="51"/>
      <c r="CL184" s="51"/>
      <c r="CM184" s="51"/>
      <c r="CN184" s="51"/>
      <c r="CO184" s="51"/>
      <c r="CP184" s="51"/>
      <c r="CQ184" s="51"/>
      <c r="CR184" s="1">
        <v>173</v>
      </c>
    </row>
    <row r="185" spans="1:96" x14ac:dyDescent="0.2">
      <c r="A185" s="45">
        <v>174</v>
      </c>
      <c r="B185" s="46"/>
      <c r="C185" s="47" t="s">
        <v>206</v>
      </c>
      <c r="D185" s="47">
        <v>2592713430</v>
      </c>
      <c r="E185" s="47" t="s">
        <v>699</v>
      </c>
      <c r="F185" s="47"/>
      <c r="G185" s="47"/>
      <c r="H185" s="51" t="e">
        <f>MATCH(D185,Данные!$D$1:$D$65536,0)</f>
        <v>#N/A</v>
      </c>
      <c r="I185" s="56"/>
      <c r="J185" s="56">
        <f>IF(K185 &gt; 0, MAX(K$12:K$375) / K185, 0)</f>
        <v>0</v>
      </c>
      <c r="K185" s="56"/>
      <c r="L185" s="56">
        <f>I185*J185</f>
        <v>0</v>
      </c>
      <c r="M185" s="51"/>
      <c r="N185" s="51"/>
      <c r="O185" s="56">
        <f>IF(N185 &gt; 0,M185/N185,0)</f>
        <v>0</v>
      </c>
      <c r="P185" s="51">
        <f>MIN($S185:CQ185)</f>
        <v>0</v>
      </c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1"/>
      <c r="BT185" s="51"/>
      <c r="BU185" s="51"/>
      <c r="BV185" s="51"/>
      <c r="BW185" s="51"/>
      <c r="BX185" s="51"/>
      <c r="BY185" s="51"/>
      <c r="BZ185" s="51"/>
      <c r="CA185" s="51"/>
      <c r="CB185" s="51"/>
      <c r="CC185" s="51"/>
      <c r="CD185" s="51"/>
      <c r="CE185" s="51"/>
      <c r="CF185" s="51"/>
      <c r="CG185" s="51"/>
      <c r="CH185" s="51"/>
      <c r="CI185" s="51"/>
      <c r="CJ185" s="51"/>
      <c r="CK185" s="51"/>
      <c r="CL185" s="51"/>
      <c r="CM185" s="51"/>
      <c r="CN185" s="51"/>
      <c r="CO185" s="51"/>
      <c r="CP185" s="51"/>
      <c r="CQ185" s="51"/>
      <c r="CR185" s="1">
        <v>174</v>
      </c>
    </row>
    <row r="186" spans="1:96" x14ac:dyDescent="0.2">
      <c r="A186" s="45">
        <v>175</v>
      </c>
      <c r="B186" s="46"/>
      <c r="C186" s="47" t="s">
        <v>207</v>
      </c>
      <c r="D186" s="47">
        <v>2574051470</v>
      </c>
      <c r="E186" s="47" t="s">
        <v>699</v>
      </c>
      <c r="F186" s="47"/>
      <c r="G186" s="47"/>
      <c r="H186" s="51" t="e">
        <f>MATCH(D186,Данные!$D$1:$D$65536,0)</f>
        <v>#N/A</v>
      </c>
      <c r="I186" s="56"/>
      <c r="J186" s="56">
        <f>IF(K186 &gt; 0, MAX(K$12:K$375) / K186, 0)</f>
        <v>0</v>
      </c>
      <c r="K186" s="56"/>
      <c r="L186" s="56">
        <f>I186*J186</f>
        <v>0</v>
      </c>
      <c r="M186" s="51"/>
      <c r="N186" s="51"/>
      <c r="O186" s="56">
        <f>IF(N186 &gt; 0,M186/N186,0)</f>
        <v>0</v>
      </c>
      <c r="P186" s="51">
        <f>MIN($S186:CQ186)</f>
        <v>0</v>
      </c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1"/>
      <c r="BT186" s="51"/>
      <c r="BU186" s="51"/>
      <c r="BV186" s="51"/>
      <c r="BW186" s="51"/>
      <c r="BX186" s="51"/>
      <c r="BY186" s="51"/>
      <c r="BZ186" s="51"/>
      <c r="CA186" s="51"/>
      <c r="CB186" s="51"/>
      <c r="CC186" s="51"/>
      <c r="CD186" s="51"/>
      <c r="CE186" s="51"/>
      <c r="CF186" s="51"/>
      <c r="CG186" s="51"/>
      <c r="CH186" s="51"/>
      <c r="CI186" s="51"/>
      <c r="CJ186" s="51"/>
      <c r="CK186" s="51"/>
      <c r="CL186" s="51"/>
      <c r="CM186" s="51"/>
      <c r="CN186" s="51"/>
      <c r="CO186" s="51"/>
      <c r="CP186" s="51"/>
      <c r="CQ186" s="51"/>
      <c r="CR186" s="1">
        <v>175</v>
      </c>
    </row>
    <row r="187" spans="1:96" x14ac:dyDescent="0.2">
      <c r="A187" s="45">
        <v>176</v>
      </c>
      <c r="B187" s="46"/>
      <c r="C187" s="47" t="s">
        <v>208</v>
      </c>
      <c r="D187" s="47">
        <v>2574057862</v>
      </c>
      <c r="E187" s="47" t="s">
        <v>699</v>
      </c>
      <c r="F187" s="47"/>
      <c r="G187" s="47"/>
      <c r="H187" s="51" t="e">
        <f>MATCH(D187,Данные!$D$1:$D$65536,0)</f>
        <v>#N/A</v>
      </c>
      <c r="I187" s="56"/>
      <c r="J187" s="56">
        <f>IF(K187 &gt; 0, MAX(K$12:K$375) / K187, 0)</f>
        <v>0</v>
      </c>
      <c r="K187" s="56"/>
      <c r="L187" s="56">
        <f>I187*J187</f>
        <v>0</v>
      </c>
      <c r="M187" s="51"/>
      <c r="N187" s="51"/>
      <c r="O187" s="56">
        <f>IF(N187 &gt; 0,M187/N187,0)</f>
        <v>0</v>
      </c>
      <c r="P187" s="51">
        <f>MIN($S187:CQ187)</f>
        <v>0</v>
      </c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  <c r="BT187" s="51"/>
      <c r="BU187" s="51"/>
      <c r="BV187" s="51"/>
      <c r="BW187" s="51"/>
      <c r="BX187" s="51"/>
      <c r="BY187" s="51"/>
      <c r="BZ187" s="51"/>
      <c r="CA187" s="51"/>
      <c r="CB187" s="51"/>
      <c r="CC187" s="51"/>
      <c r="CD187" s="51"/>
      <c r="CE187" s="51"/>
      <c r="CF187" s="51"/>
      <c r="CG187" s="51"/>
      <c r="CH187" s="51"/>
      <c r="CI187" s="51"/>
      <c r="CJ187" s="51"/>
      <c r="CK187" s="51"/>
      <c r="CL187" s="51"/>
      <c r="CM187" s="51"/>
      <c r="CN187" s="51"/>
      <c r="CO187" s="51"/>
      <c r="CP187" s="51"/>
      <c r="CQ187" s="51"/>
      <c r="CR187" s="1">
        <v>176</v>
      </c>
    </row>
    <row r="188" spans="1:96" x14ac:dyDescent="0.2">
      <c r="A188" s="45">
        <v>177</v>
      </c>
      <c r="B188" s="46"/>
      <c r="C188" s="47" t="s">
        <v>209</v>
      </c>
      <c r="D188" s="47">
        <v>2574051491</v>
      </c>
      <c r="E188" s="47" t="s">
        <v>699</v>
      </c>
      <c r="F188" s="47"/>
      <c r="G188" s="47"/>
      <c r="H188" s="51" t="e">
        <f>MATCH(D188,Данные!$D$1:$D$65536,0)</f>
        <v>#N/A</v>
      </c>
      <c r="I188" s="56"/>
      <c r="J188" s="56">
        <f>IF(K188 &gt; 0, MAX(K$12:K$375) / K188, 0)</f>
        <v>0</v>
      </c>
      <c r="K188" s="56"/>
      <c r="L188" s="56">
        <f>I188*J188</f>
        <v>0</v>
      </c>
      <c r="M188" s="51"/>
      <c r="N188" s="51"/>
      <c r="O188" s="56">
        <f>IF(N188 &gt; 0,M188/N188,0)</f>
        <v>0</v>
      </c>
      <c r="P188" s="51">
        <f>MIN($S188:CQ188)</f>
        <v>0</v>
      </c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  <c r="BT188" s="51"/>
      <c r="BU188" s="51"/>
      <c r="BV188" s="51"/>
      <c r="BW188" s="51"/>
      <c r="BX188" s="51"/>
      <c r="BY188" s="51"/>
      <c r="BZ188" s="51"/>
      <c r="CA188" s="51"/>
      <c r="CB188" s="51"/>
      <c r="CC188" s="51"/>
      <c r="CD188" s="51"/>
      <c r="CE188" s="51"/>
      <c r="CF188" s="51"/>
      <c r="CG188" s="51"/>
      <c r="CH188" s="51"/>
      <c r="CI188" s="51"/>
      <c r="CJ188" s="51"/>
      <c r="CK188" s="51"/>
      <c r="CL188" s="51"/>
      <c r="CM188" s="51"/>
      <c r="CN188" s="51"/>
      <c r="CO188" s="51"/>
      <c r="CP188" s="51"/>
      <c r="CQ188" s="51"/>
      <c r="CR188" s="1">
        <v>177</v>
      </c>
    </row>
    <row r="189" spans="1:96" x14ac:dyDescent="0.2">
      <c r="A189" s="45">
        <v>178</v>
      </c>
      <c r="B189" s="46"/>
      <c r="C189" s="47" t="s">
        <v>210</v>
      </c>
      <c r="D189" s="47">
        <v>2574054919</v>
      </c>
      <c r="E189" s="47" t="s">
        <v>699</v>
      </c>
      <c r="F189" s="47"/>
      <c r="G189" s="47"/>
      <c r="H189" s="51" t="e">
        <f>MATCH(D189,Данные!$D$1:$D$65536,0)</f>
        <v>#N/A</v>
      </c>
      <c r="I189" s="56"/>
      <c r="J189" s="56">
        <f>IF(K189 &gt; 0, MAX(K$12:K$375) / K189, 0)</f>
        <v>0</v>
      </c>
      <c r="K189" s="56"/>
      <c r="L189" s="56">
        <f>I189*J189</f>
        <v>0</v>
      </c>
      <c r="M189" s="51"/>
      <c r="N189" s="51"/>
      <c r="O189" s="56">
        <f>IF(N189 &gt; 0,M189/N189,0)</f>
        <v>0</v>
      </c>
      <c r="P189" s="51">
        <f>MIN($S189:CQ189)</f>
        <v>0</v>
      </c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  <c r="BT189" s="51"/>
      <c r="BU189" s="51"/>
      <c r="BV189" s="51"/>
      <c r="BW189" s="51"/>
      <c r="BX189" s="51"/>
      <c r="BY189" s="51"/>
      <c r="BZ189" s="51"/>
      <c r="CA189" s="51"/>
      <c r="CB189" s="51"/>
      <c r="CC189" s="51"/>
      <c r="CD189" s="51"/>
      <c r="CE189" s="51"/>
      <c r="CF189" s="51"/>
      <c r="CG189" s="51"/>
      <c r="CH189" s="51"/>
      <c r="CI189" s="51"/>
      <c r="CJ189" s="51"/>
      <c r="CK189" s="51"/>
      <c r="CL189" s="51"/>
      <c r="CM189" s="51"/>
      <c r="CN189" s="51"/>
      <c r="CO189" s="51"/>
      <c r="CP189" s="51"/>
      <c r="CQ189" s="51"/>
      <c r="CR189" s="1">
        <v>178</v>
      </c>
    </row>
    <row r="190" spans="1:96" x14ac:dyDescent="0.2">
      <c r="A190" s="45">
        <v>179</v>
      </c>
      <c r="B190" s="46"/>
      <c r="C190" s="47" t="s">
        <v>211</v>
      </c>
      <c r="D190" s="47">
        <v>2574059937</v>
      </c>
      <c r="E190" s="47" t="s">
        <v>699</v>
      </c>
      <c r="F190" s="47"/>
      <c r="G190" s="47"/>
      <c r="H190" s="51" t="e">
        <f>MATCH(D190,Данные!$D$1:$D$65536,0)</f>
        <v>#N/A</v>
      </c>
      <c r="I190" s="56"/>
      <c r="J190" s="56">
        <f>IF(K190 &gt; 0, MAX(K$12:K$375) / K190, 0)</f>
        <v>0</v>
      </c>
      <c r="K190" s="56"/>
      <c r="L190" s="56">
        <f>I190*J190</f>
        <v>0</v>
      </c>
      <c r="M190" s="51"/>
      <c r="N190" s="51"/>
      <c r="O190" s="56">
        <f>IF(N190 &gt; 0,M190/N190,0)</f>
        <v>0</v>
      </c>
      <c r="P190" s="51">
        <f>MIN($S190:CQ190)</f>
        <v>0</v>
      </c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1"/>
      <c r="BU190" s="51"/>
      <c r="BV190" s="51"/>
      <c r="BW190" s="51"/>
      <c r="BX190" s="51"/>
      <c r="BY190" s="51"/>
      <c r="BZ190" s="51"/>
      <c r="CA190" s="51"/>
      <c r="CB190" s="51"/>
      <c r="CC190" s="51"/>
      <c r="CD190" s="51"/>
      <c r="CE190" s="51"/>
      <c r="CF190" s="51"/>
      <c r="CG190" s="51"/>
      <c r="CH190" s="51"/>
      <c r="CI190" s="51"/>
      <c r="CJ190" s="51"/>
      <c r="CK190" s="51"/>
      <c r="CL190" s="51"/>
      <c r="CM190" s="51"/>
      <c r="CN190" s="51"/>
      <c r="CO190" s="51"/>
      <c r="CP190" s="51"/>
      <c r="CQ190" s="51"/>
      <c r="CR190" s="1">
        <v>179</v>
      </c>
    </row>
    <row r="191" spans="1:96" x14ac:dyDescent="0.2">
      <c r="A191" s="45">
        <v>180</v>
      </c>
      <c r="B191" s="46"/>
      <c r="C191" s="47" t="s">
        <v>212</v>
      </c>
      <c r="D191" s="47">
        <v>2574051512</v>
      </c>
      <c r="E191" s="47" t="s">
        <v>699</v>
      </c>
      <c r="F191" s="47"/>
      <c r="G191" s="47"/>
      <c r="H191" s="51" t="e">
        <f>MATCH(D191,Данные!$D$1:$D$65536,0)</f>
        <v>#N/A</v>
      </c>
      <c r="I191" s="56"/>
      <c r="J191" s="56">
        <f>IF(K191 &gt; 0, MAX(K$12:K$375) / K191, 0)</f>
        <v>0</v>
      </c>
      <c r="K191" s="56"/>
      <c r="L191" s="56">
        <f>I191*J191</f>
        <v>0</v>
      </c>
      <c r="M191" s="51"/>
      <c r="N191" s="51"/>
      <c r="O191" s="56">
        <f>IF(N191 &gt; 0,M191/N191,0)</f>
        <v>0</v>
      </c>
      <c r="P191" s="51">
        <f>MIN($S191:CQ191)</f>
        <v>0</v>
      </c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1"/>
      <c r="BU191" s="51"/>
      <c r="BV191" s="51"/>
      <c r="BW191" s="51"/>
      <c r="BX191" s="51"/>
      <c r="BY191" s="51"/>
      <c r="BZ191" s="51"/>
      <c r="CA191" s="51"/>
      <c r="CB191" s="51"/>
      <c r="CC191" s="51"/>
      <c r="CD191" s="51"/>
      <c r="CE191" s="51"/>
      <c r="CF191" s="51"/>
      <c r="CG191" s="51"/>
      <c r="CH191" s="51"/>
      <c r="CI191" s="51"/>
      <c r="CJ191" s="51"/>
      <c r="CK191" s="51"/>
      <c r="CL191" s="51"/>
      <c r="CM191" s="51"/>
      <c r="CN191" s="51"/>
      <c r="CO191" s="51"/>
      <c r="CP191" s="51"/>
      <c r="CQ191" s="51"/>
      <c r="CR191" s="1">
        <v>180</v>
      </c>
    </row>
    <row r="192" spans="1:96" x14ac:dyDescent="0.2">
      <c r="A192" s="45">
        <v>181</v>
      </c>
      <c r="B192" s="46"/>
      <c r="C192" s="47" t="s">
        <v>213</v>
      </c>
      <c r="D192" s="47">
        <v>2574054968</v>
      </c>
      <c r="E192" s="47" t="s">
        <v>699</v>
      </c>
      <c r="F192" s="47"/>
      <c r="G192" s="47"/>
      <c r="H192" s="51" t="e">
        <f>MATCH(D192,Данные!$D$1:$D$65536,0)</f>
        <v>#N/A</v>
      </c>
      <c r="I192" s="56"/>
      <c r="J192" s="56">
        <f>IF(K192 &gt; 0, MAX(K$12:K$375) / K192, 0)</f>
        <v>0</v>
      </c>
      <c r="K192" s="56"/>
      <c r="L192" s="56">
        <f>I192*J192</f>
        <v>0</v>
      </c>
      <c r="M192" s="51"/>
      <c r="N192" s="51"/>
      <c r="O192" s="56">
        <f>IF(N192 &gt; 0,M192/N192,0)</f>
        <v>0</v>
      </c>
      <c r="P192" s="51">
        <f>MIN($S192:CQ192)</f>
        <v>0</v>
      </c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  <c r="BT192" s="51"/>
      <c r="BU192" s="51"/>
      <c r="BV192" s="51"/>
      <c r="BW192" s="51"/>
      <c r="BX192" s="51"/>
      <c r="BY192" s="51"/>
      <c r="BZ192" s="51"/>
      <c r="CA192" s="51"/>
      <c r="CB192" s="51"/>
      <c r="CC192" s="51"/>
      <c r="CD192" s="51"/>
      <c r="CE192" s="51"/>
      <c r="CF192" s="51"/>
      <c r="CG192" s="51"/>
      <c r="CH192" s="51"/>
      <c r="CI192" s="51"/>
      <c r="CJ192" s="51"/>
      <c r="CK192" s="51"/>
      <c r="CL192" s="51"/>
      <c r="CM192" s="51"/>
      <c r="CN192" s="51"/>
      <c r="CO192" s="51"/>
      <c r="CP192" s="51"/>
      <c r="CQ192" s="51"/>
      <c r="CR192" s="1">
        <v>181</v>
      </c>
    </row>
    <row r="193" spans="1:96" x14ac:dyDescent="0.2">
      <c r="A193" s="45">
        <v>182</v>
      </c>
      <c r="B193" s="46"/>
      <c r="C193" s="47" t="s">
        <v>214</v>
      </c>
      <c r="D193" s="47">
        <v>2574059968</v>
      </c>
      <c r="E193" s="47" t="s">
        <v>699</v>
      </c>
      <c r="F193" s="47"/>
      <c r="G193" s="47"/>
      <c r="H193" s="51" t="e">
        <f>MATCH(D193,Данные!$D$1:$D$65536,0)</f>
        <v>#N/A</v>
      </c>
      <c r="I193" s="56"/>
      <c r="J193" s="56">
        <f>IF(K193 &gt; 0, MAX(K$12:K$375) / K193, 0)</f>
        <v>0</v>
      </c>
      <c r="K193" s="56"/>
      <c r="L193" s="56">
        <f>I193*J193</f>
        <v>0</v>
      </c>
      <c r="M193" s="51"/>
      <c r="N193" s="51"/>
      <c r="O193" s="56">
        <f>IF(N193 &gt; 0,M193/N193,0)</f>
        <v>0</v>
      </c>
      <c r="P193" s="51">
        <f>MIN($S193:CQ193)</f>
        <v>0</v>
      </c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  <c r="BP193" s="51"/>
      <c r="BQ193" s="51"/>
      <c r="BR193" s="51"/>
      <c r="BS193" s="51"/>
      <c r="BT193" s="51"/>
      <c r="BU193" s="51"/>
      <c r="BV193" s="51"/>
      <c r="BW193" s="51"/>
      <c r="BX193" s="51"/>
      <c r="BY193" s="51"/>
      <c r="BZ193" s="51"/>
      <c r="CA193" s="51"/>
      <c r="CB193" s="51"/>
      <c r="CC193" s="51"/>
      <c r="CD193" s="51"/>
      <c r="CE193" s="51"/>
      <c r="CF193" s="51"/>
      <c r="CG193" s="51"/>
      <c r="CH193" s="51"/>
      <c r="CI193" s="51"/>
      <c r="CJ193" s="51"/>
      <c r="CK193" s="51"/>
      <c r="CL193" s="51"/>
      <c r="CM193" s="51"/>
      <c r="CN193" s="51"/>
      <c r="CO193" s="51"/>
      <c r="CP193" s="51"/>
      <c r="CQ193" s="51"/>
      <c r="CR193" s="1">
        <v>182</v>
      </c>
    </row>
    <row r="194" spans="1:96" x14ac:dyDescent="0.2">
      <c r="A194" s="45">
        <v>183</v>
      </c>
      <c r="B194" s="46"/>
      <c r="C194" s="47" t="s">
        <v>215</v>
      </c>
      <c r="D194" s="47">
        <v>2574055012</v>
      </c>
      <c r="E194" s="47" t="s">
        <v>699</v>
      </c>
      <c r="F194" s="47"/>
      <c r="G194" s="47"/>
      <c r="H194" s="51" t="e">
        <f>MATCH(D194,Данные!$D$1:$D$65536,0)</f>
        <v>#N/A</v>
      </c>
      <c r="I194" s="56"/>
      <c r="J194" s="56">
        <f>IF(K194 &gt; 0, MAX(K$12:K$375) / K194, 0)</f>
        <v>0</v>
      </c>
      <c r="K194" s="56"/>
      <c r="L194" s="56">
        <f>I194*J194</f>
        <v>0</v>
      </c>
      <c r="M194" s="51"/>
      <c r="N194" s="51"/>
      <c r="O194" s="56">
        <f>IF(N194 &gt; 0,M194/N194,0)</f>
        <v>0</v>
      </c>
      <c r="P194" s="51">
        <f>MIN($S194:CQ194)</f>
        <v>0</v>
      </c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1"/>
      <c r="BL194" s="51"/>
      <c r="BM194" s="51"/>
      <c r="BN194" s="51"/>
      <c r="BO194" s="51"/>
      <c r="BP194" s="51"/>
      <c r="BQ194" s="51"/>
      <c r="BR194" s="51"/>
      <c r="BS194" s="51"/>
      <c r="BT194" s="51"/>
      <c r="BU194" s="51"/>
      <c r="BV194" s="51"/>
      <c r="BW194" s="51"/>
      <c r="BX194" s="51"/>
      <c r="BY194" s="51"/>
      <c r="BZ194" s="51"/>
      <c r="CA194" s="51"/>
      <c r="CB194" s="51"/>
      <c r="CC194" s="51"/>
      <c r="CD194" s="51"/>
      <c r="CE194" s="51"/>
      <c r="CF194" s="51"/>
      <c r="CG194" s="51"/>
      <c r="CH194" s="51"/>
      <c r="CI194" s="51"/>
      <c r="CJ194" s="51"/>
      <c r="CK194" s="51"/>
      <c r="CL194" s="51"/>
      <c r="CM194" s="51"/>
      <c r="CN194" s="51"/>
      <c r="CO194" s="51"/>
      <c r="CP194" s="51"/>
      <c r="CQ194" s="51"/>
      <c r="CR194" s="1">
        <v>183</v>
      </c>
    </row>
    <row r="195" spans="1:96" x14ac:dyDescent="0.2">
      <c r="A195" s="45">
        <v>184</v>
      </c>
      <c r="B195" s="46"/>
      <c r="C195" s="47" t="s">
        <v>216</v>
      </c>
      <c r="D195" s="47">
        <v>2618986289</v>
      </c>
      <c r="E195" s="47" t="s">
        <v>699</v>
      </c>
      <c r="F195" s="47"/>
      <c r="G195" s="47"/>
      <c r="H195" s="51" t="e">
        <f>MATCH(D195,Данные!$D$1:$D$65536,0)</f>
        <v>#N/A</v>
      </c>
      <c r="I195" s="56"/>
      <c r="J195" s="56">
        <f>IF(K195 &gt; 0, MAX(K$12:K$375) / K195, 0)</f>
        <v>0</v>
      </c>
      <c r="K195" s="56"/>
      <c r="L195" s="56">
        <f>I195*J195</f>
        <v>0</v>
      </c>
      <c r="M195" s="51"/>
      <c r="N195" s="51"/>
      <c r="O195" s="56">
        <f>IF(N195 &gt; 0,M195/N195,0)</f>
        <v>0</v>
      </c>
      <c r="P195" s="51">
        <f>MIN($S195:CQ195)</f>
        <v>0</v>
      </c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1"/>
      <c r="BT195" s="51"/>
      <c r="BU195" s="51"/>
      <c r="BV195" s="51"/>
      <c r="BW195" s="51"/>
      <c r="BX195" s="51"/>
      <c r="BY195" s="51"/>
      <c r="BZ195" s="51"/>
      <c r="CA195" s="51"/>
      <c r="CB195" s="51"/>
      <c r="CC195" s="51"/>
      <c r="CD195" s="51"/>
      <c r="CE195" s="51"/>
      <c r="CF195" s="51"/>
      <c r="CG195" s="51"/>
      <c r="CH195" s="51"/>
      <c r="CI195" s="51"/>
      <c r="CJ195" s="51"/>
      <c r="CK195" s="51"/>
      <c r="CL195" s="51"/>
      <c r="CM195" s="51"/>
      <c r="CN195" s="51"/>
      <c r="CO195" s="51"/>
      <c r="CP195" s="51"/>
      <c r="CQ195" s="51"/>
      <c r="CR195" s="1">
        <v>184</v>
      </c>
    </row>
    <row r="196" spans="1:96" x14ac:dyDescent="0.2">
      <c r="A196" s="45">
        <v>185</v>
      </c>
      <c r="B196" s="46"/>
      <c r="C196" s="47" t="s">
        <v>217</v>
      </c>
      <c r="D196" s="47">
        <v>2590869080</v>
      </c>
      <c r="E196" s="47" t="s">
        <v>699</v>
      </c>
      <c r="F196" s="47"/>
      <c r="G196" s="47"/>
      <c r="H196" s="51" t="e">
        <f>MATCH(D196,Данные!$D$1:$D$65536,0)</f>
        <v>#N/A</v>
      </c>
      <c r="I196" s="56"/>
      <c r="J196" s="56">
        <f>IF(K196 &gt; 0, MAX(K$12:K$375) / K196, 0)</f>
        <v>0</v>
      </c>
      <c r="K196" s="56"/>
      <c r="L196" s="56">
        <f>I196*J196</f>
        <v>0</v>
      </c>
      <c r="M196" s="51"/>
      <c r="N196" s="51"/>
      <c r="O196" s="56">
        <f>IF(N196 &gt; 0,M196/N196,0)</f>
        <v>0</v>
      </c>
      <c r="P196" s="51">
        <f>MIN($S196:CQ196)</f>
        <v>0</v>
      </c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1"/>
      <c r="BT196" s="51"/>
      <c r="BU196" s="51"/>
      <c r="BV196" s="51"/>
      <c r="BW196" s="51"/>
      <c r="BX196" s="51"/>
      <c r="BY196" s="51"/>
      <c r="BZ196" s="51"/>
      <c r="CA196" s="51"/>
      <c r="CB196" s="51"/>
      <c r="CC196" s="51"/>
      <c r="CD196" s="51"/>
      <c r="CE196" s="51"/>
      <c r="CF196" s="51"/>
      <c r="CG196" s="51"/>
      <c r="CH196" s="51"/>
      <c r="CI196" s="51"/>
      <c r="CJ196" s="51"/>
      <c r="CK196" s="51"/>
      <c r="CL196" s="51"/>
      <c r="CM196" s="51"/>
      <c r="CN196" s="51"/>
      <c r="CO196" s="51"/>
      <c r="CP196" s="51"/>
      <c r="CQ196" s="51"/>
      <c r="CR196" s="1">
        <v>185</v>
      </c>
    </row>
    <row r="197" spans="1:96" x14ac:dyDescent="0.2">
      <c r="A197" s="45">
        <v>186</v>
      </c>
      <c r="B197" s="46"/>
      <c r="C197" s="47" t="s">
        <v>218</v>
      </c>
      <c r="D197" s="47">
        <v>2574059983</v>
      </c>
      <c r="E197" s="47" t="s">
        <v>699</v>
      </c>
      <c r="F197" s="47"/>
      <c r="G197" s="47"/>
      <c r="H197" s="51" t="e">
        <f>MATCH(D197,Данные!$D$1:$D$65536,0)</f>
        <v>#N/A</v>
      </c>
      <c r="I197" s="56"/>
      <c r="J197" s="56">
        <f>IF(K197 &gt; 0, MAX(K$12:K$375) / K197, 0)</f>
        <v>0</v>
      </c>
      <c r="K197" s="56"/>
      <c r="L197" s="56">
        <f>I197*J197</f>
        <v>0</v>
      </c>
      <c r="M197" s="51"/>
      <c r="N197" s="51"/>
      <c r="O197" s="56">
        <f>IF(N197 &gt; 0,M197/N197,0)</f>
        <v>0</v>
      </c>
      <c r="P197" s="51">
        <f>MIN($S197:CQ197)</f>
        <v>0</v>
      </c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1"/>
      <c r="BR197" s="51"/>
      <c r="BS197" s="51"/>
      <c r="BT197" s="51"/>
      <c r="BU197" s="51"/>
      <c r="BV197" s="51"/>
      <c r="BW197" s="51"/>
      <c r="BX197" s="51"/>
      <c r="BY197" s="51"/>
      <c r="BZ197" s="51"/>
      <c r="CA197" s="51"/>
      <c r="CB197" s="51"/>
      <c r="CC197" s="51"/>
      <c r="CD197" s="51"/>
      <c r="CE197" s="51"/>
      <c r="CF197" s="51"/>
      <c r="CG197" s="51"/>
      <c r="CH197" s="51"/>
      <c r="CI197" s="51"/>
      <c r="CJ197" s="51"/>
      <c r="CK197" s="51"/>
      <c r="CL197" s="51"/>
      <c r="CM197" s="51"/>
      <c r="CN197" s="51"/>
      <c r="CO197" s="51"/>
      <c r="CP197" s="51"/>
      <c r="CQ197" s="51"/>
      <c r="CR197" s="1">
        <v>186</v>
      </c>
    </row>
    <row r="198" spans="1:96" x14ac:dyDescent="0.2">
      <c r="A198" s="45">
        <v>187</v>
      </c>
      <c r="B198" s="46"/>
      <c r="C198" s="47" t="s">
        <v>219</v>
      </c>
      <c r="D198" s="47">
        <v>2574051534</v>
      </c>
      <c r="E198" s="47" t="s">
        <v>699</v>
      </c>
      <c r="F198" s="47"/>
      <c r="G198" s="47"/>
      <c r="H198" s="51" t="e">
        <f>MATCH(D198,Данные!$D$1:$D$65536,0)</f>
        <v>#N/A</v>
      </c>
      <c r="I198" s="56"/>
      <c r="J198" s="56">
        <f>IF(K198 &gt; 0, MAX(K$12:K$375) / K198, 0)</f>
        <v>0</v>
      </c>
      <c r="K198" s="56"/>
      <c r="L198" s="56">
        <f>I198*J198</f>
        <v>0</v>
      </c>
      <c r="M198" s="51"/>
      <c r="N198" s="51"/>
      <c r="O198" s="56">
        <f>IF(N198 &gt; 0,M198/N198,0)</f>
        <v>0</v>
      </c>
      <c r="P198" s="51">
        <f>MIN($S198:CQ198)</f>
        <v>0</v>
      </c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1">
        <v>187</v>
      </c>
    </row>
    <row r="199" spans="1:96" x14ac:dyDescent="0.2">
      <c r="A199" s="45">
        <v>188</v>
      </c>
      <c r="B199" s="46"/>
      <c r="C199" s="47" t="s">
        <v>220</v>
      </c>
      <c r="D199" s="47">
        <v>2574059998</v>
      </c>
      <c r="E199" s="47" t="s">
        <v>699</v>
      </c>
      <c r="F199" s="47"/>
      <c r="G199" s="47"/>
      <c r="H199" s="51" t="e">
        <f>MATCH(D199,Данные!$D$1:$D$65536,0)</f>
        <v>#N/A</v>
      </c>
      <c r="I199" s="56"/>
      <c r="J199" s="56">
        <f>IF(K199 &gt; 0, MAX(K$12:K$375) / K199, 0)</f>
        <v>0</v>
      </c>
      <c r="K199" s="56"/>
      <c r="L199" s="56">
        <f>I199*J199</f>
        <v>0</v>
      </c>
      <c r="M199" s="51"/>
      <c r="N199" s="51"/>
      <c r="O199" s="56">
        <f>IF(N199 &gt; 0,M199/N199,0)</f>
        <v>0</v>
      </c>
      <c r="P199" s="51">
        <f>MIN($S199:CQ199)</f>
        <v>0</v>
      </c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1"/>
      <c r="BP199" s="51"/>
      <c r="BQ199" s="51"/>
      <c r="BR199" s="51"/>
      <c r="BS199" s="51"/>
      <c r="BT199" s="51"/>
      <c r="BU199" s="51"/>
      <c r="BV199" s="51"/>
      <c r="BW199" s="51"/>
      <c r="BX199" s="51"/>
      <c r="BY199" s="51"/>
      <c r="BZ199" s="51"/>
      <c r="CA199" s="51"/>
      <c r="CB199" s="51"/>
      <c r="CC199" s="51"/>
      <c r="CD199" s="51"/>
      <c r="CE199" s="51"/>
      <c r="CF199" s="51"/>
      <c r="CG199" s="51"/>
      <c r="CH199" s="51"/>
      <c r="CI199" s="51"/>
      <c r="CJ199" s="51"/>
      <c r="CK199" s="51"/>
      <c r="CL199" s="51"/>
      <c r="CM199" s="51"/>
      <c r="CN199" s="51"/>
      <c r="CO199" s="51"/>
      <c r="CP199" s="51"/>
      <c r="CQ199" s="51"/>
      <c r="CR199" s="1">
        <v>188</v>
      </c>
    </row>
    <row r="200" spans="1:96" x14ac:dyDescent="0.2">
      <c r="A200" s="45">
        <v>189</v>
      </c>
      <c r="B200" s="46"/>
      <c r="C200" s="47" t="s">
        <v>221</v>
      </c>
      <c r="D200" s="47">
        <v>2574051571</v>
      </c>
      <c r="E200" s="47" t="s">
        <v>699</v>
      </c>
      <c r="F200" s="47"/>
      <c r="G200" s="47"/>
      <c r="H200" s="51" t="e">
        <f>MATCH(D200,Данные!$D$1:$D$65536,0)</f>
        <v>#N/A</v>
      </c>
      <c r="I200" s="56"/>
      <c r="J200" s="56">
        <f>IF(K200 &gt; 0, MAX(K$12:K$375) / K200, 0)</f>
        <v>0</v>
      </c>
      <c r="K200" s="56"/>
      <c r="L200" s="56">
        <f>I200*J200</f>
        <v>0</v>
      </c>
      <c r="M200" s="51"/>
      <c r="N200" s="51"/>
      <c r="O200" s="56">
        <f>IF(N200 &gt; 0,M200/N200,0)</f>
        <v>0</v>
      </c>
      <c r="P200" s="51">
        <f>MIN($S200:CQ200)</f>
        <v>0</v>
      </c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  <c r="BP200" s="51"/>
      <c r="BQ200" s="51"/>
      <c r="BR200" s="51"/>
      <c r="BS200" s="51"/>
      <c r="BT200" s="51"/>
      <c r="BU200" s="51"/>
      <c r="BV200" s="51"/>
      <c r="BW200" s="51"/>
      <c r="BX200" s="51"/>
      <c r="BY200" s="51"/>
      <c r="BZ200" s="51"/>
      <c r="CA200" s="51"/>
      <c r="CB200" s="51"/>
      <c r="CC200" s="51"/>
      <c r="CD200" s="51"/>
      <c r="CE200" s="51"/>
      <c r="CF200" s="51"/>
      <c r="CG200" s="51"/>
      <c r="CH200" s="51"/>
      <c r="CI200" s="51"/>
      <c r="CJ200" s="51"/>
      <c r="CK200" s="51"/>
      <c r="CL200" s="51"/>
      <c r="CM200" s="51"/>
      <c r="CN200" s="51"/>
      <c r="CO200" s="51"/>
      <c r="CP200" s="51"/>
      <c r="CQ200" s="51"/>
      <c r="CR200" s="1">
        <v>189</v>
      </c>
    </row>
    <row r="201" spans="1:96" x14ac:dyDescent="0.2">
      <c r="A201" s="45">
        <v>190</v>
      </c>
      <c r="B201" s="46"/>
      <c r="C201" s="47" t="s">
        <v>222</v>
      </c>
      <c r="D201" s="47">
        <v>2574051589</v>
      </c>
      <c r="E201" s="47" t="s">
        <v>699</v>
      </c>
      <c r="F201" s="47"/>
      <c r="G201" s="47"/>
      <c r="H201" s="51" t="e">
        <f>MATCH(D201,Данные!$D$1:$D$65536,0)</f>
        <v>#N/A</v>
      </c>
      <c r="I201" s="56"/>
      <c r="J201" s="56">
        <f>IF(K201 &gt; 0, MAX(K$12:K$375) / K201, 0)</f>
        <v>0</v>
      </c>
      <c r="K201" s="56"/>
      <c r="L201" s="56">
        <f>I201*J201</f>
        <v>0</v>
      </c>
      <c r="M201" s="51"/>
      <c r="N201" s="51"/>
      <c r="O201" s="56">
        <f>IF(N201 &gt; 0,M201/N201,0)</f>
        <v>0</v>
      </c>
      <c r="P201" s="51">
        <f>MIN($S201:CQ201)</f>
        <v>0</v>
      </c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  <c r="BP201" s="51"/>
      <c r="BQ201" s="51"/>
      <c r="BR201" s="51"/>
      <c r="BS201" s="51"/>
      <c r="BT201" s="51"/>
      <c r="BU201" s="51"/>
      <c r="BV201" s="51"/>
      <c r="BW201" s="51"/>
      <c r="BX201" s="51"/>
      <c r="BY201" s="51"/>
      <c r="BZ201" s="51"/>
      <c r="CA201" s="51"/>
      <c r="CB201" s="51"/>
      <c r="CC201" s="51"/>
      <c r="CD201" s="51"/>
      <c r="CE201" s="51"/>
      <c r="CF201" s="51"/>
      <c r="CG201" s="51"/>
      <c r="CH201" s="51"/>
      <c r="CI201" s="51"/>
      <c r="CJ201" s="51"/>
      <c r="CK201" s="51"/>
      <c r="CL201" s="51"/>
      <c r="CM201" s="51"/>
      <c r="CN201" s="51"/>
      <c r="CO201" s="51"/>
      <c r="CP201" s="51"/>
      <c r="CQ201" s="51"/>
      <c r="CR201" s="1">
        <v>190</v>
      </c>
    </row>
    <row r="202" spans="1:96" x14ac:dyDescent="0.2">
      <c r="A202" s="45">
        <v>191</v>
      </c>
      <c r="B202" s="46"/>
      <c r="C202" s="47" t="s">
        <v>223</v>
      </c>
      <c r="D202" s="47">
        <v>2574153418</v>
      </c>
      <c r="E202" s="47" t="s">
        <v>699</v>
      </c>
      <c r="F202" s="47"/>
      <c r="G202" s="47"/>
      <c r="H202" s="51" t="e">
        <f>MATCH(D202,Данные!$D$1:$D$65536,0)</f>
        <v>#N/A</v>
      </c>
      <c r="I202" s="56"/>
      <c r="J202" s="56">
        <f>IF(K202 &gt; 0, MAX(K$12:K$375) / K202, 0)</f>
        <v>0</v>
      </c>
      <c r="K202" s="56"/>
      <c r="L202" s="56">
        <f>I202*J202</f>
        <v>0</v>
      </c>
      <c r="M202" s="51"/>
      <c r="N202" s="51"/>
      <c r="O202" s="56">
        <f>IF(N202 &gt; 0,M202/N202,0)</f>
        <v>0</v>
      </c>
      <c r="P202" s="51">
        <f>MIN($S202:CQ202)</f>
        <v>0</v>
      </c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1"/>
      <c r="BL202" s="51"/>
      <c r="BM202" s="51"/>
      <c r="BN202" s="51"/>
      <c r="BO202" s="51"/>
      <c r="BP202" s="51"/>
      <c r="BQ202" s="51"/>
      <c r="BR202" s="51"/>
      <c r="BS202" s="51"/>
      <c r="BT202" s="51"/>
      <c r="BU202" s="51"/>
      <c r="BV202" s="51"/>
      <c r="BW202" s="51"/>
      <c r="BX202" s="51"/>
      <c r="BY202" s="51"/>
      <c r="BZ202" s="51"/>
      <c r="CA202" s="51"/>
      <c r="CB202" s="51"/>
      <c r="CC202" s="51"/>
      <c r="CD202" s="51"/>
      <c r="CE202" s="51"/>
      <c r="CF202" s="51"/>
      <c r="CG202" s="51"/>
      <c r="CH202" s="51"/>
      <c r="CI202" s="51"/>
      <c r="CJ202" s="51"/>
      <c r="CK202" s="51"/>
      <c r="CL202" s="51"/>
      <c r="CM202" s="51"/>
      <c r="CN202" s="51"/>
      <c r="CO202" s="51"/>
      <c r="CP202" s="51"/>
      <c r="CQ202" s="51"/>
      <c r="CR202" s="1">
        <v>191</v>
      </c>
    </row>
    <row r="203" spans="1:96" x14ac:dyDescent="0.2">
      <c r="A203" s="45">
        <v>192</v>
      </c>
      <c r="B203" s="46"/>
      <c r="C203" s="47" t="s">
        <v>224</v>
      </c>
      <c r="D203" s="47">
        <v>2592106728</v>
      </c>
      <c r="E203" s="47" t="s">
        <v>699</v>
      </c>
      <c r="F203" s="47"/>
      <c r="G203" s="47"/>
      <c r="H203" s="51" t="e">
        <f>MATCH(D203,Данные!$D$1:$D$65536,0)</f>
        <v>#N/A</v>
      </c>
      <c r="I203" s="56"/>
      <c r="J203" s="56">
        <f>IF(K203 &gt; 0, MAX(K$12:K$375) / K203, 0)</f>
        <v>0</v>
      </c>
      <c r="K203" s="56"/>
      <c r="L203" s="56">
        <f>I203*J203</f>
        <v>0</v>
      </c>
      <c r="M203" s="51"/>
      <c r="N203" s="51"/>
      <c r="O203" s="56">
        <f>IF(N203 &gt; 0,M203/N203,0)</f>
        <v>0</v>
      </c>
      <c r="P203" s="51">
        <f>MIN($S203:CQ203)</f>
        <v>0</v>
      </c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  <c r="BP203" s="51"/>
      <c r="BQ203" s="51"/>
      <c r="BR203" s="51"/>
      <c r="BS203" s="51"/>
      <c r="BT203" s="51"/>
      <c r="BU203" s="51"/>
      <c r="BV203" s="51"/>
      <c r="BW203" s="51"/>
      <c r="BX203" s="51"/>
      <c r="BY203" s="51"/>
      <c r="BZ203" s="51"/>
      <c r="CA203" s="51"/>
      <c r="CB203" s="51"/>
      <c r="CC203" s="51"/>
      <c r="CD203" s="51"/>
      <c r="CE203" s="51"/>
      <c r="CF203" s="51"/>
      <c r="CG203" s="51"/>
      <c r="CH203" s="51"/>
      <c r="CI203" s="51"/>
      <c r="CJ203" s="51"/>
      <c r="CK203" s="51"/>
      <c r="CL203" s="51"/>
      <c r="CM203" s="51"/>
      <c r="CN203" s="51"/>
      <c r="CO203" s="51"/>
      <c r="CP203" s="51"/>
      <c r="CQ203" s="51"/>
      <c r="CR203" s="1">
        <v>192</v>
      </c>
    </row>
    <row r="204" spans="1:96" x14ac:dyDescent="0.2">
      <c r="A204" s="45">
        <v>193</v>
      </c>
      <c r="B204" s="46"/>
      <c r="C204" s="47" t="s">
        <v>225</v>
      </c>
      <c r="D204" s="47">
        <v>2593728124</v>
      </c>
      <c r="E204" s="47" t="s">
        <v>699</v>
      </c>
      <c r="F204" s="47"/>
      <c r="G204" s="47"/>
      <c r="H204" s="51" t="e">
        <f>MATCH(D204,Данные!$D$1:$D$65536,0)</f>
        <v>#N/A</v>
      </c>
      <c r="I204" s="56"/>
      <c r="J204" s="56">
        <f>IF(K204 &gt; 0, MAX(K$12:K$375) / K204, 0)</f>
        <v>0</v>
      </c>
      <c r="K204" s="56"/>
      <c r="L204" s="56">
        <f>I204*J204</f>
        <v>0</v>
      </c>
      <c r="M204" s="51"/>
      <c r="N204" s="51"/>
      <c r="O204" s="56">
        <f>IF(N204 &gt; 0,M204/N204,0)</f>
        <v>0</v>
      </c>
      <c r="P204" s="51">
        <f>MIN($S204:CQ204)</f>
        <v>0</v>
      </c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  <c r="BK204" s="51"/>
      <c r="BL204" s="51"/>
      <c r="BM204" s="51"/>
      <c r="BN204" s="51"/>
      <c r="BO204" s="51"/>
      <c r="BP204" s="51"/>
      <c r="BQ204" s="51"/>
      <c r="BR204" s="51"/>
      <c r="BS204" s="51"/>
      <c r="BT204" s="51"/>
      <c r="BU204" s="51"/>
      <c r="BV204" s="51"/>
      <c r="BW204" s="51"/>
      <c r="BX204" s="51"/>
      <c r="BY204" s="51"/>
      <c r="BZ204" s="51"/>
      <c r="CA204" s="51"/>
      <c r="CB204" s="51"/>
      <c r="CC204" s="51"/>
      <c r="CD204" s="51"/>
      <c r="CE204" s="51"/>
      <c r="CF204" s="51"/>
      <c r="CG204" s="51"/>
      <c r="CH204" s="51"/>
      <c r="CI204" s="51"/>
      <c r="CJ204" s="51"/>
      <c r="CK204" s="51"/>
      <c r="CL204" s="51"/>
      <c r="CM204" s="51"/>
      <c r="CN204" s="51"/>
      <c r="CO204" s="51"/>
      <c r="CP204" s="51"/>
      <c r="CQ204" s="51"/>
      <c r="CR204" s="1">
        <v>193</v>
      </c>
    </row>
    <row r="205" spans="1:96" x14ac:dyDescent="0.2">
      <c r="A205" s="45">
        <v>194</v>
      </c>
      <c r="B205" s="46"/>
      <c r="C205" s="47" t="s">
        <v>226</v>
      </c>
      <c r="D205" s="47">
        <v>2593726400</v>
      </c>
      <c r="E205" s="47" t="s">
        <v>699</v>
      </c>
      <c r="F205" s="47"/>
      <c r="G205" s="47"/>
      <c r="H205" s="51" t="e">
        <f>MATCH(D205,Данные!$D$1:$D$65536,0)</f>
        <v>#N/A</v>
      </c>
      <c r="I205" s="56"/>
      <c r="J205" s="56">
        <f>IF(K205 &gt; 0, MAX(K$12:K$375) / K205, 0)</f>
        <v>0</v>
      </c>
      <c r="K205" s="56"/>
      <c r="L205" s="56">
        <f>I205*J205</f>
        <v>0</v>
      </c>
      <c r="M205" s="51"/>
      <c r="N205" s="51"/>
      <c r="O205" s="56">
        <f>IF(N205 &gt; 0,M205/N205,0)</f>
        <v>0</v>
      </c>
      <c r="P205" s="51">
        <f>MIN($S205:CQ205)</f>
        <v>0</v>
      </c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1"/>
      <c r="BQ205" s="51"/>
      <c r="BR205" s="51"/>
      <c r="BS205" s="51"/>
      <c r="BT205" s="51"/>
      <c r="BU205" s="51"/>
      <c r="BV205" s="51"/>
      <c r="BW205" s="51"/>
      <c r="BX205" s="51"/>
      <c r="BY205" s="51"/>
      <c r="BZ205" s="51"/>
      <c r="CA205" s="51"/>
      <c r="CB205" s="51"/>
      <c r="CC205" s="51"/>
      <c r="CD205" s="51"/>
      <c r="CE205" s="51"/>
      <c r="CF205" s="51"/>
      <c r="CG205" s="51"/>
      <c r="CH205" s="51"/>
      <c r="CI205" s="51"/>
      <c r="CJ205" s="51"/>
      <c r="CK205" s="51"/>
      <c r="CL205" s="51"/>
      <c r="CM205" s="51"/>
      <c r="CN205" s="51"/>
      <c r="CO205" s="51"/>
      <c r="CP205" s="51"/>
      <c r="CQ205" s="51"/>
      <c r="CR205" s="1">
        <v>194</v>
      </c>
    </row>
    <row r="206" spans="1:96" x14ac:dyDescent="0.2">
      <c r="A206" s="45">
        <v>195</v>
      </c>
      <c r="B206" s="46"/>
      <c r="C206" s="47" t="s">
        <v>227</v>
      </c>
      <c r="D206" s="47">
        <v>2609121987</v>
      </c>
      <c r="E206" s="47" t="s">
        <v>699</v>
      </c>
      <c r="F206" s="47"/>
      <c r="G206" s="47"/>
      <c r="H206" s="51" t="e">
        <f>MATCH(D206,Данные!$D$1:$D$65536,0)</f>
        <v>#N/A</v>
      </c>
      <c r="I206" s="56"/>
      <c r="J206" s="56">
        <f>IF(K206 &gt; 0, MAX(K$12:K$375) / K206, 0)</f>
        <v>0</v>
      </c>
      <c r="K206" s="56"/>
      <c r="L206" s="56">
        <f>I206*J206</f>
        <v>0</v>
      </c>
      <c r="M206" s="51"/>
      <c r="N206" s="51"/>
      <c r="O206" s="56">
        <f>IF(N206 &gt; 0,M206/N206,0)</f>
        <v>0</v>
      </c>
      <c r="P206" s="51">
        <f>MIN($S206:CQ206)</f>
        <v>0</v>
      </c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1">
        <v>195</v>
      </c>
    </row>
    <row r="207" spans="1:96" x14ac:dyDescent="0.2">
      <c r="A207" s="45">
        <v>196</v>
      </c>
      <c r="B207" s="46"/>
      <c r="C207" s="47" t="s">
        <v>228</v>
      </c>
      <c r="D207" s="47">
        <v>2593563188</v>
      </c>
      <c r="E207" s="47" t="s">
        <v>699</v>
      </c>
      <c r="F207" s="47"/>
      <c r="G207" s="47"/>
      <c r="H207" s="51" t="e">
        <f>MATCH(D207,Данные!$D$1:$D$65536,0)</f>
        <v>#N/A</v>
      </c>
      <c r="I207" s="56"/>
      <c r="J207" s="56">
        <f>IF(K207 &gt; 0, MAX(K$12:K$375) / K207, 0)</f>
        <v>0</v>
      </c>
      <c r="K207" s="56"/>
      <c r="L207" s="56">
        <f>I207*J207</f>
        <v>0</v>
      </c>
      <c r="M207" s="51"/>
      <c r="N207" s="51"/>
      <c r="O207" s="56">
        <f>IF(N207 &gt; 0,M207/N207,0)</f>
        <v>0</v>
      </c>
      <c r="P207" s="51">
        <f>MIN($S207:CQ207)</f>
        <v>0</v>
      </c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1">
        <v>196</v>
      </c>
    </row>
    <row r="208" spans="1:96" x14ac:dyDescent="0.2">
      <c r="A208" s="45">
        <v>197</v>
      </c>
      <c r="B208" s="46"/>
      <c r="C208" s="47" t="s">
        <v>229</v>
      </c>
      <c r="D208" s="47">
        <v>2574051612</v>
      </c>
      <c r="E208" s="47" t="s">
        <v>699</v>
      </c>
      <c r="F208" s="47"/>
      <c r="G208" s="47"/>
      <c r="H208" s="51" t="e">
        <f>MATCH(D208,Данные!$D$1:$D$65536,0)</f>
        <v>#N/A</v>
      </c>
      <c r="I208" s="56"/>
      <c r="J208" s="56">
        <f>IF(K208 &gt; 0, MAX(K$12:K$375) / K208, 0)</f>
        <v>0</v>
      </c>
      <c r="K208" s="56"/>
      <c r="L208" s="56">
        <f>I208*J208</f>
        <v>0</v>
      </c>
      <c r="M208" s="51"/>
      <c r="N208" s="51"/>
      <c r="O208" s="56">
        <f>IF(N208 &gt; 0,M208/N208,0)</f>
        <v>0</v>
      </c>
      <c r="P208" s="51">
        <f>MIN($S208:CQ208)</f>
        <v>0</v>
      </c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51"/>
      <c r="BP208" s="51"/>
      <c r="BQ208" s="51"/>
      <c r="BR208" s="51"/>
      <c r="BS208" s="51"/>
      <c r="BT208" s="51"/>
      <c r="BU208" s="51"/>
      <c r="BV208" s="51"/>
      <c r="BW208" s="51"/>
      <c r="BX208" s="51"/>
      <c r="BY208" s="51"/>
      <c r="BZ208" s="51"/>
      <c r="CA208" s="51"/>
      <c r="CB208" s="51"/>
      <c r="CC208" s="51"/>
      <c r="CD208" s="51"/>
      <c r="CE208" s="51"/>
      <c r="CF208" s="51"/>
      <c r="CG208" s="51"/>
      <c r="CH208" s="51"/>
      <c r="CI208" s="51"/>
      <c r="CJ208" s="51"/>
      <c r="CK208" s="51"/>
      <c r="CL208" s="51"/>
      <c r="CM208" s="51"/>
      <c r="CN208" s="51"/>
      <c r="CO208" s="51"/>
      <c r="CP208" s="51"/>
      <c r="CQ208" s="51"/>
      <c r="CR208" s="1">
        <v>197</v>
      </c>
    </row>
    <row r="209" spans="1:96" x14ac:dyDescent="0.2">
      <c r="A209" s="45">
        <v>198</v>
      </c>
      <c r="B209" s="46"/>
      <c r="C209" s="47" t="s">
        <v>230</v>
      </c>
      <c r="D209" s="47">
        <v>2574051641</v>
      </c>
      <c r="E209" s="47" t="s">
        <v>699</v>
      </c>
      <c r="F209" s="47"/>
      <c r="G209" s="47"/>
      <c r="H209" s="51" t="e">
        <f>MATCH(D209,Данные!$D$1:$D$65536,0)</f>
        <v>#N/A</v>
      </c>
      <c r="I209" s="56"/>
      <c r="J209" s="56">
        <f>IF(K209 &gt; 0, MAX(K$12:K$375) / K209, 0)</f>
        <v>0</v>
      </c>
      <c r="K209" s="56"/>
      <c r="L209" s="56">
        <f>I209*J209</f>
        <v>0</v>
      </c>
      <c r="M209" s="51"/>
      <c r="N209" s="51"/>
      <c r="O209" s="56">
        <f>IF(N209 &gt; 0,M209/N209,0)</f>
        <v>0</v>
      </c>
      <c r="P209" s="51">
        <f>MIN($S209:CQ209)</f>
        <v>0</v>
      </c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  <c r="BJ209" s="51"/>
      <c r="BK209" s="51"/>
      <c r="BL209" s="51"/>
      <c r="BM209" s="51"/>
      <c r="BN209" s="51"/>
      <c r="BO209" s="51"/>
      <c r="BP209" s="51"/>
      <c r="BQ209" s="51"/>
      <c r="BR209" s="51"/>
      <c r="BS209" s="51"/>
      <c r="BT209" s="51"/>
      <c r="BU209" s="51"/>
      <c r="BV209" s="51"/>
      <c r="BW209" s="51"/>
      <c r="BX209" s="51"/>
      <c r="BY209" s="51"/>
      <c r="BZ209" s="51"/>
      <c r="CA209" s="51"/>
      <c r="CB209" s="51"/>
      <c r="CC209" s="51"/>
      <c r="CD209" s="51"/>
      <c r="CE209" s="51"/>
      <c r="CF209" s="51"/>
      <c r="CG209" s="51"/>
      <c r="CH209" s="51"/>
      <c r="CI209" s="51"/>
      <c r="CJ209" s="51"/>
      <c r="CK209" s="51"/>
      <c r="CL209" s="51"/>
      <c r="CM209" s="51"/>
      <c r="CN209" s="51"/>
      <c r="CO209" s="51"/>
      <c r="CP209" s="51"/>
      <c r="CQ209" s="51"/>
      <c r="CR209" s="1">
        <v>198</v>
      </c>
    </row>
    <row r="210" spans="1:96" x14ac:dyDescent="0.2">
      <c r="A210" s="45">
        <v>199</v>
      </c>
      <c r="B210" s="46"/>
      <c r="C210" s="47" t="s">
        <v>231</v>
      </c>
      <c r="D210" s="47">
        <v>2574057907</v>
      </c>
      <c r="E210" s="47" t="s">
        <v>699</v>
      </c>
      <c r="F210" s="47"/>
      <c r="G210" s="47"/>
      <c r="H210" s="51" t="e">
        <f>MATCH(D210,Данные!$D$1:$D$65536,0)</f>
        <v>#N/A</v>
      </c>
      <c r="I210" s="56"/>
      <c r="J210" s="56">
        <f>IF(K210 &gt; 0, MAX(K$12:K$375) / K210, 0)</f>
        <v>0</v>
      </c>
      <c r="K210" s="56"/>
      <c r="L210" s="56">
        <f>I210*J210</f>
        <v>0</v>
      </c>
      <c r="M210" s="51"/>
      <c r="N210" s="51"/>
      <c r="O210" s="56">
        <f>IF(N210 &gt; 0,M210/N210,0)</f>
        <v>0</v>
      </c>
      <c r="P210" s="51">
        <f>MIN($S210:CQ210)</f>
        <v>0</v>
      </c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1"/>
      <c r="BL210" s="51"/>
      <c r="BM210" s="51"/>
      <c r="BN210" s="51"/>
      <c r="BO210" s="51"/>
      <c r="BP210" s="51"/>
      <c r="BQ210" s="51"/>
      <c r="BR210" s="51"/>
      <c r="BS210" s="51"/>
      <c r="BT210" s="51"/>
      <c r="BU210" s="51"/>
      <c r="BV210" s="51"/>
      <c r="BW210" s="51"/>
      <c r="BX210" s="51"/>
      <c r="BY210" s="51"/>
      <c r="BZ210" s="51"/>
      <c r="CA210" s="51"/>
      <c r="CB210" s="51"/>
      <c r="CC210" s="51"/>
      <c r="CD210" s="51"/>
      <c r="CE210" s="51"/>
      <c r="CF210" s="51"/>
      <c r="CG210" s="51"/>
      <c r="CH210" s="51"/>
      <c r="CI210" s="51"/>
      <c r="CJ210" s="51"/>
      <c r="CK210" s="51"/>
      <c r="CL210" s="51"/>
      <c r="CM210" s="51"/>
      <c r="CN210" s="51"/>
      <c r="CO210" s="51"/>
      <c r="CP210" s="51"/>
      <c r="CQ210" s="51"/>
      <c r="CR210" s="1">
        <v>199</v>
      </c>
    </row>
    <row r="211" spans="1:96" x14ac:dyDescent="0.2">
      <c r="A211" s="45">
        <v>200</v>
      </c>
      <c r="B211" s="46"/>
      <c r="C211" s="47" t="s">
        <v>232</v>
      </c>
      <c r="D211" s="47">
        <v>2592714510</v>
      </c>
      <c r="E211" s="47" t="s">
        <v>699</v>
      </c>
      <c r="F211" s="47"/>
      <c r="G211" s="47"/>
      <c r="H211" s="51" t="e">
        <f>MATCH(D211,Данные!$D$1:$D$65536,0)</f>
        <v>#N/A</v>
      </c>
      <c r="I211" s="56"/>
      <c r="J211" s="56">
        <f>IF(K211 &gt; 0, MAX(K$12:K$375) / K211, 0)</f>
        <v>0</v>
      </c>
      <c r="K211" s="56"/>
      <c r="L211" s="56">
        <f>I211*J211</f>
        <v>0</v>
      </c>
      <c r="M211" s="51"/>
      <c r="N211" s="51"/>
      <c r="O211" s="56">
        <f>IF(N211 &gt; 0,M211/N211,0)</f>
        <v>0</v>
      </c>
      <c r="P211" s="51">
        <f>MIN($S211:CQ211)</f>
        <v>0</v>
      </c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  <c r="BJ211" s="51"/>
      <c r="BK211" s="51"/>
      <c r="BL211" s="51"/>
      <c r="BM211" s="51"/>
      <c r="BN211" s="51"/>
      <c r="BO211" s="51"/>
      <c r="BP211" s="51"/>
      <c r="BQ211" s="51"/>
      <c r="BR211" s="51"/>
      <c r="BS211" s="51"/>
      <c r="BT211" s="51"/>
      <c r="BU211" s="51"/>
      <c r="BV211" s="51"/>
      <c r="BW211" s="51"/>
      <c r="BX211" s="51"/>
      <c r="BY211" s="51"/>
      <c r="BZ211" s="51"/>
      <c r="CA211" s="51"/>
      <c r="CB211" s="51"/>
      <c r="CC211" s="51"/>
      <c r="CD211" s="51"/>
      <c r="CE211" s="51"/>
      <c r="CF211" s="51"/>
      <c r="CG211" s="51"/>
      <c r="CH211" s="51"/>
      <c r="CI211" s="51"/>
      <c r="CJ211" s="51"/>
      <c r="CK211" s="51"/>
      <c r="CL211" s="51"/>
      <c r="CM211" s="51"/>
      <c r="CN211" s="51"/>
      <c r="CO211" s="51"/>
      <c r="CP211" s="51"/>
      <c r="CQ211" s="51"/>
      <c r="CR211" s="1">
        <v>200</v>
      </c>
    </row>
    <row r="212" spans="1:96" x14ac:dyDescent="0.2">
      <c r="A212" s="45">
        <v>201</v>
      </c>
      <c r="B212" s="46"/>
      <c r="C212" s="47" t="s">
        <v>233</v>
      </c>
      <c r="D212" s="47">
        <v>2574051672</v>
      </c>
      <c r="E212" s="47" t="s">
        <v>699</v>
      </c>
      <c r="F212" s="47"/>
      <c r="G212" s="47"/>
      <c r="H212" s="51" t="e">
        <f>MATCH(D212,Данные!$D$1:$D$65536,0)</f>
        <v>#N/A</v>
      </c>
      <c r="I212" s="56"/>
      <c r="J212" s="56">
        <f>IF(K212 &gt; 0, MAX(K$12:K$375) / K212, 0)</f>
        <v>0</v>
      </c>
      <c r="K212" s="56"/>
      <c r="L212" s="56">
        <f>I212*J212</f>
        <v>0</v>
      </c>
      <c r="M212" s="51"/>
      <c r="N212" s="51"/>
      <c r="O212" s="56">
        <f>IF(N212 &gt; 0,M212/N212,0)</f>
        <v>0</v>
      </c>
      <c r="P212" s="51">
        <f>MIN($S212:CQ212)</f>
        <v>0</v>
      </c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  <c r="BD212" s="51"/>
      <c r="BE212" s="51"/>
      <c r="BF212" s="51"/>
      <c r="BG212" s="51"/>
      <c r="BH212" s="51"/>
      <c r="BI212" s="51"/>
      <c r="BJ212" s="51"/>
      <c r="BK212" s="51"/>
      <c r="BL212" s="51"/>
      <c r="BM212" s="51"/>
      <c r="BN212" s="51"/>
      <c r="BO212" s="51"/>
      <c r="BP212" s="51"/>
      <c r="BQ212" s="51"/>
      <c r="BR212" s="51"/>
      <c r="BS212" s="51"/>
      <c r="BT212" s="51"/>
      <c r="BU212" s="51"/>
      <c r="BV212" s="51"/>
      <c r="BW212" s="51"/>
      <c r="BX212" s="51"/>
      <c r="BY212" s="51"/>
      <c r="BZ212" s="51"/>
      <c r="CA212" s="51"/>
      <c r="CB212" s="51"/>
      <c r="CC212" s="51"/>
      <c r="CD212" s="51"/>
      <c r="CE212" s="51"/>
      <c r="CF212" s="51"/>
      <c r="CG212" s="51"/>
      <c r="CH212" s="51"/>
      <c r="CI212" s="51"/>
      <c r="CJ212" s="51"/>
      <c r="CK212" s="51"/>
      <c r="CL212" s="51"/>
      <c r="CM212" s="51"/>
      <c r="CN212" s="51"/>
      <c r="CO212" s="51"/>
      <c r="CP212" s="51"/>
      <c r="CQ212" s="51"/>
      <c r="CR212" s="1">
        <v>201</v>
      </c>
    </row>
    <row r="213" spans="1:96" x14ac:dyDescent="0.2">
      <c r="A213" s="45">
        <v>202</v>
      </c>
      <c r="B213" s="46"/>
      <c r="C213" s="47" t="s">
        <v>234</v>
      </c>
      <c r="D213" s="47">
        <v>2574060013</v>
      </c>
      <c r="E213" s="47" t="s">
        <v>699</v>
      </c>
      <c r="F213" s="47"/>
      <c r="G213" s="47"/>
      <c r="H213" s="51" t="e">
        <f>MATCH(D213,Данные!$D$1:$D$65536,0)</f>
        <v>#N/A</v>
      </c>
      <c r="I213" s="56"/>
      <c r="J213" s="56">
        <f>IF(K213 &gt; 0, MAX(K$12:K$375) / K213, 0)</f>
        <v>0</v>
      </c>
      <c r="K213" s="56"/>
      <c r="L213" s="56">
        <f>I213*J213</f>
        <v>0</v>
      </c>
      <c r="M213" s="51"/>
      <c r="N213" s="51"/>
      <c r="O213" s="56">
        <f>IF(N213 &gt; 0,M213/N213,0)</f>
        <v>0</v>
      </c>
      <c r="P213" s="51">
        <f>MIN($S213:CQ213)</f>
        <v>0</v>
      </c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51"/>
      <c r="BB213" s="51"/>
      <c r="BC213" s="51"/>
      <c r="BD213" s="51"/>
      <c r="BE213" s="51"/>
      <c r="BF213" s="51"/>
      <c r="BG213" s="51"/>
      <c r="BH213" s="51"/>
      <c r="BI213" s="51"/>
      <c r="BJ213" s="51"/>
      <c r="BK213" s="51"/>
      <c r="BL213" s="51"/>
      <c r="BM213" s="51"/>
      <c r="BN213" s="51"/>
      <c r="BO213" s="51"/>
      <c r="BP213" s="51"/>
      <c r="BQ213" s="51"/>
      <c r="BR213" s="51"/>
      <c r="BS213" s="51"/>
      <c r="BT213" s="51"/>
      <c r="BU213" s="51"/>
      <c r="BV213" s="51"/>
      <c r="BW213" s="51"/>
      <c r="BX213" s="51"/>
      <c r="BY213" s="51"/>
      <c r="BZ213" s="51"/>
      <c r="CA213" s="51"/>
      <c r="CB213" s="51"/>
      <c r="CC213" s="51"/>
      <c r="CD213" s="51"/>
      <c r="CE213" s="51"/>
      <c r="CF213" s="51"/>
      <c r="CG213" s="51"/>
      <c r="CH213" s="51"/>
      <c r="CI213" s="51"/>
      <c r="CJ213" s="51"/>
      <c r="CK213" s="51"/>
      <c r="CL213" s="51"/>
      <c r="CM213" s="51"/>
      <c r="CN213" s="51"/>
      <c r="CO213" s="51"/>
      <c r="CP213" s="51"/>
      <c r="CQ213" s="51"/>
      <c r="CR213" s="1">
        <v>202</v>
      </c>
    </row>
    <row r="214" spans="1:96" x14ac:dyDescent="0.2">
      <c r="A214" s="45">
        <v>203</v>
      </c>
      <c r="B214" s="46"/>
      <c r="C214" s="47" t="s">
        <v>235</v>
      </c>
      <c r="D214" s="47">
        <v>2593563082</v>
      </c>
      <c r="E214" s="47" t="s">
        <v>699</v>
      </c>
      <c r="F214" s="47"/>
      <c r="G214" s="47"/>
      <c r="H214" s="51" t="e">
        <f>MATCH(D214,Данные!$D$1:$D$65536,0)</f>
        <v>#N/A</v>
      </c>
      <c r="I214" s="56"/>
      <c r="J214" s="56">
        <f>IF(K214 &gt; 0, MAX(K$12:K$375) / K214, 0)</f>
        <v>0</v>
      </c>
      <c r="K214" s="56"/>
      <c r="L214" s="56">
        <f>I214*J214</f>
        <v>0</v>
      </c>
      <c r="M214" s="51"/>
      <c r="N214" s="51"/>
      <c r="O214" s="56">
        <f>IF(N214 &gt; 0,M214/N214,0)</f>
        <v>0</v>
      </c>
      <c r="P214" s="51">
        <f>MIN($S214:CQ214)</f>
        <v>0</v>
      </c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1"/>
      <c r="BB214" s="51"/>
      <c r="BC214" s="51"/>
      <c r="BD214" s="51"/>
      <c r="BE214" s="51"/>
      <c r="BF214" s="51"/>
      <c r="BG214" s="51"/>
      <c r="BH214" s="51"/>
      <c r="BI214" s="51"/>
      <c r="BJ214" s="51"/>
      <c r="BK214" s="51"/>
      <c r="BL214" s="51"/>
      <c r="BM214" s="51"/>
      <c r="BN214" s="51"/>
      <c r="BO214" s="51"/>
      <c r="BP214" s="51"/>
      <c r="BQ214" s="51"/>
      <c r="BR214" s="51"/>
      <c r="BS214" s="51"/>
      <c r="BT214" s="51"/>
      <c r="BU214" s="51"/>
      <c r="BV214" s="51"/>
      <c r="BW214" s="51"/>
      <c r="BX214" s="51"/>
      <c r="BY214" s="51"/>
      <c r="BZ214" s="51"/>
      <c r="CA214" s="51"/>
      <c r="CB214" s="51"/>
      <c r="CC214" s="51"/>
      <c r="CD214" s="51"/>
      <c r="CE214" s="51"/>
      <c r="CF214" s="51"/>
      <c r="CG214" s="51"/>
      <c r="CH214" s="51"/>
      <c r="CI214" s="51"/>
      <c r="CJ214" s="51"/>
      <c r="CK214" s="51"/>
      <c r="CL214" s="51"/>
      <c r="CM214" s="51"/>
      <c r="CN214" s="51"/>
      <c r="CO214" s="51"/>
      <c r="CP214" s="51"/>
      <c r="CQ214" s="51"/>
      <c r="CR214" s="1">
        <v>203</v>
      </c>
    </row>
    <row r="215" spans="1:96" x14ac:dyDescent="0.2">
      <c r="A215" s="45">
        <v>204</v>
      </c>
      <c r="B215" s="46"/>
      <c r="C215" s="47" t="s">
        <v>236</v>
      </c>
      <c r="D215" s="47">
        <v>2574051707</v>
      </c>
      <c r="E215" s="47" t="s">
        <v>699</v>
      </c>
      <c r="F215" s="47"/>
      <c r="G215" s="47"/>
      <c r="H215" s="51" t="e">
        <f>MATCH(D215,Данные!$D$1:$D$65536,0)</f>
        <v>#N/A</v>
      </c>
      <c r="I215" s="56"/>
      <c r="J215" s="56">
        <f>IF(K215 &gt; 0, MAX(K$12:K$375) / K215, 0)</f>
        <v>0</v>
      </c>
      <c r="K215" s="56"/>
      <c r="L215" s="56">
        <f>I215*J215</f>
        <v>0</v>
      </c>
      <c r="M215" s="51"/>
      <c r="N215" s="51"/>
      <c r="O215" s="56">
        <f>IF(N215 &gt; 0,M215/N215,0)</f>
        <v>0</v>
      </c>
      <c r="P215" s="51">
        <f>MIN($S215:CQ215)</f>
        <v>0</v>
      </c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51"/>
      <c r="BB215" s="51"/>
      <c r="BC215" s="51"/>
      <c r="BD215" s="51"/>
      <c r="BE215" s="51"/>
      <c r="BF215" s="51"/>
      <c r="BG215" s="51"/>
      <c r="BH215" s="51"/>
      <c r="BI215" s="51"/>
      <c r="BJ215" s="51"/>
      <c r="BK215" s="51"/>
      <c r="BL215" s="51"/>
      <c r="BM215" s="51"/>
      <c r="BN215" s="51"/>
      <c r="BO215" s="51"/>
      <c r="BP215" s="51"/>
      <c r="BQ215" s="51"/>
      <c r="BR215" s="51"/>
      <c r="BS215" s="51"/>
      <c r="BT215" s="51"/>
      <c r="BU215" s="51"/>
      <c r="BV215" s="51"/>
      <c r="BW215" s="51"/>
      <c r="BX215" s="51"/>
      <c r="BY215" s="51"/>
      <c r="BZ215" s="51"/>
      <c r="CA215" s="51"/>
      <c r="CB215" s="51"/>
      <c r="CC215" s="51"/>
      <c r="CD215" s="51"/>
      <c r="CE215" s="51"/>
      <c r="CF215" s="51"/>
      <c r="CG215" s="51"/>
      <c r="CH215" s="51"/>
      <c r="CI215" s="51"/>
      <c r="CJ215" s="51"/>
      <c r="CK215" s="51"/>
      <c r="CL215" s="51"/>
      <c r="CM215" s="51"/>
      <c r="CN215" s="51"/>
      <c r="CO215" s="51"/>
      <c r="CP215" s="51"/>
      <c r="CQ215" s="51"/>
      <c r="CR215" s="1">
        <v>204</v>
      </c>
    </row>
    <row r="216" spans="1:96" x14ac:dyDescent="0.2">
      <c r="A216" s="45">
        <v>205</v>
      </c>
      <c r="B216" s="46"/>
      <c r="C216" s="47" t="s">
        <v>237</v>
      </c>
      <c r="D216" s="47">
        <v>2593563306</v>
      </c>
      <c r="E216" s="47" t="s">
        <v>699</v>
      </c>
      <c r="F216" s="47"/>
      <c r="G216" s="47"/>
      <c r="H216" s="51" t="e">
        <f>MATCH(D216,Данные!$D$1:$D$65536,0)</f>
        <v>#N/A</v>
      </c>
      <c r="I216" s="56"/>
      <c r="J216" s="56">
        <f>IF(K216 &gt; 0, MAX(K$12:K$375) / K216, 0)</f>
        <v>0</v>
      </c>
      <c r="K216" s="56"/>
      <c r="L216" s="56">
        <f>I216*J216</f>
        <v>0</v>
      </c>
      <c r="M216" s="51"/>
      <c r="N216" s="51"/>
      <c r="O216" s="56">
        <f>IF(N216 &gt; 0,M216/N216,0)</f>
        <v>0</v>
      </c>
      <c r="P216" s="51">
        <f>MIN($S216:CQ216)</f>
        <v>0</v>
      </c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  <c r="BJ216" s="51"/>
      <c r="BK216" s="51"/>
      <c r="BL216" s="51"/>
      <c r="BM216" s="51"/>
      <c r="BN216" s="51"/>
      <c r="BO216" s="51"/>
      <c r="BP216" s="51"/>
      <c r="BQ216" s="51"/>
      <c r="BR216" s="51"/>
      <c r="BS216" s="51"/>
      <c r="BT216" s="51"/>
      <c r="BU216" s="51"/>
      <c r="BV216" s="51"/>
      <c r="BW216" s="51"/>
      <c r="BX216" s="51"/>
      <c r="BY216" s="51"/>
      <c r="BZ216" s="51"/>
      <c r="CA216" s="51"/>
      <c r="CB216" s="51"/>
      <c r="CC216" s="51"/>
      <c r="CD216" s="51"/>
      <c r="CE216" s="51"/>
      <c r="CF216" s="51"/>
      <c r="CG216" s="51"/>
      <c r="CH216" s="51"/>
      <c r="CI216" s="51"/>
      <c r="CJ216" s="51"/>
      <c r="CK216" s="51"/>
      <c r="CL216" s="51"/>
      <c r="CM216" s="51"/>
      <c r="CN216" s="51"/>
      <c r="CO216" s="51"/>
      <c r="CP216" s="51"/>
      <c r="CQ216" s="51"/>
      <c r="CR216" s="1">
        <v>205</v>
      </c>
    </row>
    <row r="217" spans="1:96" x14ac:dyDescent="0.2">
      <c r="A217" s="45">
        <v>206</v>
      </c>
      <c r="B217" s="46"/>
      <c r="C217" s="47" t="s">
        <v>238</v>
      </c>
      <c r="D217" s="47">
        <v>2301964977</v>
      </c>
      <c r="E217" s="47" t="s">
        <v>699</v>
      </c>
      <c r="F217" s="47"/>
      <c r="G217" s="47"/>
      <c r="H217" s="51" t="e">
        <f>MATCH(D217,Данные!$D$1:$D$65536,0)</f>
        <v>#N/A</v>
      </c>
      <c r="I217" s="56"/>
      <c r="J217" s="56">
        <f>IF(K217 &gt; 0, MAX(K$12:K$375) / K217, 0)</f>
        <v>0</v>
      </c>
      <c r="K217" s="56"/>
      <c r="L217" s="56">
        <f>I217*J217</f>
        <v>0</v>
      </c>
      <c r="M217" s="51"/>
      <c r="N217" s="51"/>
      <c r="O217" s="56">
        <f>IF(N217 &gt; 0,M217/N217,0)</f>
        <v>0</v>
      </c>
      <c r="P217" s="51">
        <f>MIN($S217:CQ217)</f>
        <v>0</v>
      </c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51"/>
      <c r="BQ217" s="51"/>
      <c r="BR217" s="51"/>
      <c r="BS217" s="51"/>
      <c r="BT217" s="51"/>
      <c r="BU217" s="51"/>
      <c r="BV217" s="51"/>
      <c r="BW217" s="51"/>
      <c r="BX217" s="51"/>
      <c r="BY217" s="51"/>
      <c r="BZ217" s="51"/>
      <c r="CA217" s="51"/>
      <c r="CB217" s="51"/>
      <c r="CC217" s="51"/>
      <c r="CD217" s="51"/>
      <c r="CE217" s="51"/>
      <c r="CF217" s="51"/>
      <c r="CG217" s="51"/>
      <c r="CH217" s="51"/>
      <c r="CI217" s="51"/>
      <c r="CJ217" s="51"/>
      <c r="CK217" s="51"/>
      <c r="CL217" s="51"/>
      <c r="CM217" s="51"/>
      <c r="CN217" s="51"/>
      <c r="CO217" s="51"/>
      <c r="CP217" s="51"/>
      <c r="CQ217" s="51"/>
      <c r="CR217" s="1">
        <v>206</v>
      </c>
    </row>
    <row r="218" spans="1:96" x14ac:dyDescent="0.2">
      <c r="A218" s="45">
        <v>207</v>
      </c>
      <c r="B218" s="46"/>
      <c r="C218" s="47" t="s">
        <v>239</v>
      </c>
      <c r="D218" s="47">
        <v>2620427143</v>
      </c>
      <c r="E218" s="47" t="s">
        <v>699</v>
      </c>
      <c r="F218" s="47"/>
      <c r="G218" s="47"/>
      <c r="H218" s="51" t="e">
        <f>MATCH(D218,Данные!$D$1:$D$65536,0)</f>
        <v>#N/A</v>
      </c>
      <c r="I218" s="56"/>
      <c r="J218" s="56">
        <f>IF(K218 &gt; 0, MAX(K$12:K$375) / K218, 0)</f>
        <v>0</v>
      </c>
      <c r="K218" s="56"/>
      <c r="L218" s="56">
        <f>I218*J218</f>
        <v>0</v>
      </c>
      <c r="M218" s="51"/>
      <c r="N218" s="51"/>
      <c r="O218" s="56">
        <f>IF(N218 &gt; 0,M218/N218,0)</f>
        <v>0</v>
      </c>
      <c r="P218" s="51">
        <f>MIN($S218:CQ218)</f>
        <v>0</v>
      </c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  <c r="BD218" s="51"/>
      <c r="BE218" s="51"/>
      <c r="BF218" s="51"/>
      <c r="BG218" s="51"/>
      <c r="BH218" s="51"/>
      <c r="BI218" s="51"/>
      <c r="BJ218" s="51"/>
      <c r="BK218" s="51"/>
      <c r="BL218" s="51"/>
      <c r="BM218" s="51"/>
      <c r="BN218" s="51"/>
      <c r="BO218" s="51"/>
      <c r="BP218" s="51"/>
      <c r="BQ218" s="51"/>
      <c r="BR218" s="51"/>
      <c r="BS218" s="51"/>
      <c r="BT218" s="51"/>
      <c r="BU218" s="51"/>
      <c r="BV218" s="51"/>
      <c r="BW218" s="51"/>
      <c r="BX218" s="51"/>
      <c r="BY218" s="51"/>
      <c r="BZ218" s="51"/>
      <c r="CA218" s="51"/>
      <c r="CB218" s="51"/>
      <c r="CC218" s="51"/>
      <c r="CD218" s="51"/>
      <c r="CE218" s="51"/>
      <c r="CF218" s="51"/>
      <c r="CG218" s="51"/>
      <c r="CH218" s="51"/>
      <c r="CI218" s="51"/>
      <c r="CJ218" s="51"/>
      <c r="CK218" s="51"/>
      <c r="CL218" s="51"/>
      <c r="CM218" s="51"/>
      <c r="CN218" s="51"/>
      <c r="CO218" s="51"/>
      <c r="CP218" s="51"/>
      <c r="CQ218" s="51"/>
      <c r="CR218" s="1">
        <v>207</v>
      </c>
    </row>
    <row r="219" spans="1:96" x14ac:dyDescent="0.2">
      <c r="A219" s="45">
        <v>208</v>
      </c>
      <c r="B219" s="46"/>
      <c r="C219" s="47" t="s">
        <v>240</v>
      </c>
      <c r="D219" s="47">
        <v>2574055042</v>
      </c>
      <c r="E219" s="47" t="s">
        <v>699</v>
      </c>
      <c r="F219" s="47"/>
      <c r="G219" s="47"/>
      <c r="H219" s="51" t="e">
        <f>MATCH(D219,Данные!$D$1:$D$65536,0)</f>
        <v>#N/A</v>
      </c>
      <c r="I219" s="56"/>
      <c r="J219" s="56">
        <f>IF(K219 &gt; 0, MAX(K$12:K$375) / K219, 0)</f>
        <v>0</v>
      </c>
      <c r="K219" s="56"/>
      <c r="L219" s="56">
        <f>I219*J219</f>
        <v>0</v>
      </c>
      <c r="M219" s="51"/>
      <c r="N219" s="51"/>
      <c r="O219" s="56">
        <f>IF(N219 &gt; 0,M219/N219,0)</f>
        <v>0</v>
      </c>
      <c r="P219" s="51">
        <f>MIN($S219:CQ219)</f>
        <v>0</v>
      </c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  <c r="BD219" s="51"/>
      <c r="BE219" s="51"/>
      <c r="BF219" s="51"/>
      <c r="BG219" s="51"/>
      <c r="BH219" s="51"/>
      <c r="BI219" s="51"/>
      <c r="BJ219" s="51"/>
      <c r="BK219" s="51"/>
      <c r="BL219" s="51"/>
      <c r="BM219" s="51"/>
      <c r="BN219" s="51"/>
      <c r="BO219" s="51"/>
      <c r="BP219" s="51"/>
      <c r="BQ219" s="51"/>
      <c r="BR219" s="51"/>
      <c r="BS219" s="51"/>
      <c r="BT219" s="51"/>
      <c r="BU219" s="51"/>
      <c r="BV219" s="51"/>
      <c r="BW219" s="51"/>
      <c r="BX219" s="51"/>
      <c r="BY219" s="51"/>
      <c r="BZ219" s="51"/>
      <c r="CA219" s="51"/>
      <c r="CB219" s="51"/>
      <c r="CC219" s="51"/>
      <c r="CD219" s="51"/>
      <c r="CE219" s="51"/>
      <c r="CF219" s="51"/>
      <c r="CG219" s="51"/>
      <c r="CH219" s="51"/>
      <c r="CI219" s="51"/>
      <c r="CJ219" s="51"/>
      <c r="CK219" s="51"/>
      <c r="CL219" s="51"/>
      <c r="CM219" s="51"/>
      <c r="CN219" s="51"/>
      <c r="CO219" s="51"/>
      <c r="CP219" s="51"/>
      <c r="CQ219" s="51"/>
      <c r="CR219" s="1">
        <v>208</v>
      </c>
    </row>
    <row r="220" spans="1:96" x14ac:dyDescent="0.2">
      <c r="A220" s="45">
        <v>209</v>
      </c>
      <c r="B220" s="46"/>
      <c r="C220" s="47" t="s">
        <v>241</v>
      </c>
      <c r="D220" s="47">
        <v>2574051741</v>
      </c>
      <c r="E220" s="47" t="s">
        <v>699</v>
      </c>
      <c r="F220" s="47"/>
      <c r="G220" s="47"/>
      <c r="H220" s="51" t="e">
        <f>MATCH(D220,Данные!$D$1:$D$65536,0)</f>
        <v>#N/A</v>
      </c>
      <c r="I220" s="56"/>
      <c r="J220" s="56">
        <f>IF(K220 &gt; 0, MAX(K$12:K$375) / K220, 0)</f>
        <v>0</v>
      </c>
      <c r="K220" s="56"/>
      <c r="L220" s="56">
        <f>I220*J220</f>
        <v>0</v>
      </c>
      <c r="M220" s="51"/>
      <c r="N220" s="51"/>
      <c r="O220" s="56">
        <f>IF(N220 &gt; 0,M220/N220,0)</f>
        <v>0</v>
      </c>
      <c r="P220" s="51">
        <f>MIN($S220:CQ220)</f>
        <v>0</v>
      </c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  <c r="BD220" s="51"/>
      <c r="BE220" s="51"/>
      <c r="BF220" s="51"/>
      <c r="BG220" s="51"/>
      <c r="BH220" s="51"/>
      <c r="BI220" s="51"/>
      <c r="BJ220" s="51"/>
      <c r="BK220" s="51"/>
      <c r="BL220" s="51"/>
      <c r="BM220" s="51"/>
      <c r="BN220" s="51"/>
      <c r="BO220" s="51"/>
      <c r="BP220" s="51"/>
      <c r="BQ220" s="51"/>
      <c r="BR220" s="51"/>
      <c r="BS220" s="51"/>
      <c r="BT220" s="51"/>
      <c r="BU220" s="51"/>
      <c r="BV220" s="51"/>
      <c r="BW220" s="51"/>
      <c r="BX220" s="51"/>
      <c r="BY220" s="51"/>
      <c r="BZ220" s="51"/>
      <c r="CA220" s="51"/>
      <c r="CB220" s="51"/>
      <c r="CC220" s="51"/>
      <c r="CD220" s="51"/>
      <c r="CE220" s="51"/>
      <c r="CF220" s="51"/>
      <c r="CG220" s="51"/>
      <c r="CH220" s="51"/>
      <c r="CI220" s="51"/>
      <c r="CJ220" s="51"/>
      <c r="CK220" s="51"/>
      <c r="CL220" s="51"/>
      <c r="CM220" s="51"/>
      <c r="CN220" s="51"/>
      <c r="CO220" s="51"/>
      <c r="CP220" s="51"/>
      <c r="CQ220" s="51"/>
      <c r="CR220" s="1">
        <v>209</v>
      </c>
    </row>
    <row r="221" spans="1:96" x14ac:dyDescent="0.2">
      <c r="A221" s="45">
        <v>210</v>
      </c>
      <c r="B221" s="46"/>
      <c r="C221" s="47" t="s">
        <v>242</v>
      </c>
      <c r="D221" s="47">
        <v>2593691378</v>
      </c>
      <c r="E221" s="47" t="s">
        <v>699</v>
      </c>
      <c r="F221" s="47"/>
      <c r="G221" s="47"/>
      <c r="H221" s="51" t="e">
        <f>MATCH(D221,Данные!$D$1:$D$65536,0)</f>
        <v>#N/A</v>
      </c>
      <c r="I221" s="56"/>
      <c r="J221" s="56">
        <f>IF(K221 &gt; 0, MAX(K$12:K$375) / K221, 0)</f>
        <v>0</v>
      </c>
      <c r="K221" s="56"/>
      <c r="L221" s="56">
        <f>I221*J221</f>
        <v>0</v>
      </c>
      <c r="M221" s="51"/>
      <c r="N221" s="51"/>
      <c r="O221" s="56">
        <f>IF(N221 &gt; 0,M221/N221,0)</f>
        <v>0</v>
      </c>
      <c r="P221" s="51">
        <f>MIN($S221:CQ221)</f>
        <v>0</v>
      </c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1"/>
      <c r="BP221" s="51"/>
      <c r="BQ221" s="51"/>
      <c r="BR221" s="51"/>
      <c r="BS221" s="51"/>
      <c r="BT221" s="51"/>
      <c r="BU221" s="51"/>
      <c r="BV221" s="51"/>
      <c r="BW221" s="51"/>
      <c r="BX221" s="51"/>
      <c r="BY221" s="51"/>
      <c r="BZ221" s="51"/>
      <c r="CA221" s="51"/>
      <c r="CB221" s="51"/>
      <c r="CC221" s="51"/>
      <c r="CD221" s="51"/>
      <c r="CE221" s="51"/>
      <c r="CF221" s="51"/>
      <c r="CG221" s="51"/>
      <c r="CH221" s="51"/>
      <c r="CI221" s="51"/>
      <c r="CJ221" s="51"/>
      <c r="CK221" s="51"/>
      <c r="CL221" s="51"/>
      <c r="CM221" s="51"/>
      <c r="CN221" s="51"/>
      <c r="CO221" s="51"/>
      <c r="CP221" s="51"/>
      <c r="CQ221" s="51"/>
      <c r="CR221" s="1">
        <v>210</v>
      </c>
    </row>
    <row r="222" spans="1:96" x14ac:dyDescent="0.2">
      <c r="A222" s="45">
        <v>211</v>
      </c>
      <c r="B222" s="46"/>
      <c r="C222" s="47" t="s">
        <v>243</v>
      </c>
      <c r="D222" s="47">
        <v>2590915924</v>
      </c>
      <c r="E222" s="47" t="s">
        <v>699</v>
      </c>
      <c r="F222" s="47"/>
      <c r="G222" s="47"/>
      <c r="H222" s="51" t="e">
        <f>MATCH(D222,Данные!$D$1:$D$65536,0)</f>
        <v>#N/A</v>
      </c>
      <c r="I222" s="56"/>
      <c r="J222" s="56">
        <f>IF(K222 &gt; 0, MAX(K$12:K$375) / K222, 0)</f>
        <v>0</v>
      </c>
      <c r="K222" s="56"/>
      <c r="L222" s="56">
        <f>I222*J222</f>
        <v>0</v>
      </c>
      <c r="M222" s="51"/>
      <c r="N222" s="51"/>
      <c r="O222" s="56">
        <f>IF(N222 &gt; 0,M222/N222,0)</f>
        <v>0</v>
      </c>
      <c r="P222" s="51">
        <f>MIN($S222:CQ222)</f>
        <v>0</v>
      </c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51"/>
      <c r="BD222" s="51"/>
      <c r="BE222" s="51"/>
      <c r="BF222" s="51"/>
      <c r="BG222" s="51"/>
      <c r="BH222" s="51"/>
      <c r="BI222" s="51"/>
      <c r="BJ222" s="51"/>
      <c r="BK222" s="51"/>
      <c r="BL222" s="51"/>
      <c r="BM222" s="51"/>
      <c r="BN222" s="51"/>
      <c r="BO222" s="51"/>
      <c r="BP222" s="51"/>
      <c r="BQ222" s="51"/>
      <c r="BR222" s="51"/>
      <c r="BS222" s="51"/>
      <c r="BT222" s="51"/>
      <c r="BU222" s="51"/>
      <c r="BV222" s="51"/>
      <c r="BW222" s="51"/>
      <c r="BX222" s="51"/>
      <c r="BY222" s="51"/>
      <c r="BZ222" s="51"/>
      <c r="CA222" s="51"/>
      <c r="CB222" s="51"/>
      <c r="CC222" s="51"/>
      <c r="CD222" s="51"/>
      <c r="CE222" s="51"/>
      <c r="CF222" s="51"/>
      <c r="CG222" s="51"/>
      <c r="CH222" s="51"/>
      <c r="CI222" s="51"/>
      <c r="CJ222" s="51"/>
      <c r="CK222" s="51"/>
      <c r="CL222" s="51"/>
      <c r="CM222" s="51"/>
      <c r="CN222" s="51"/>
      <c r="CO222" s="51"/>
      <c r="CP222" s="51"/>
      <c r="CQ222" s="51"/>
      <c r="CR222" s="1">
        <v>211</v>
      </c>
    </row>
    <row r="223" spans="1:96" x14ac:dyDescent="0.2">
      <c r="A223" s="45">
        <v>212</v>
      </c>
      <c r="B223" s="46"/>
      <c r="C223" s="47" t="s">
        <v>244</v>
      </c>
      <c r="D223" s="47">
        <v>2574153454</v>
      </c>
      <c r="E223" s="47" t="s">
        <v>699</v>
      </c>
      <c r="F223" s="47"/>
      <c r="G223" s="47"/>
      <c r="H223" s="51" t="e">
        <f>MATCH(D223,Данные!$D$1:$D$65536,0)</f>
        <v>#N/A</v>
      </c>
      <c r="I223" s="56"/>
      <c r="J223" s="56">
        <f>IF(K223 &gt; 0, MAX(K$12:K$375) / K223, 0)</f>
        <v>0</v>
      </c>
      <c r="K223" s="56"/>
      <c r="L223" s="56">
        <f>I223*J223</f>
        <v>0</v>
      </c>
      <c r="M223" s="51"/>
      <c r="N223" s="51"/>
      <c r="O223" s="56">
        <f>IF(N223 &gt; 0,M223/N223,0)</f>
        <v>0</v>
      </c>
      <c r="P223" s="51">
        <f>MIN($S223:CQ223)</f>
        <v>0</v>
      </c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1"/>
      <c r="BB223" s="51"/>
      <c r="BC223" s="51"/>
      <c r="BD223" s="51"/>
      <c r="BE223" s="51"/>
      <c r="BF223" s="51"/>
      <c r="BG223" s="51"/>
      <c r="BH223" s="51"/>
      <c r="BI223" s="51"/>
      <c r="BJ223" s="51"/>
      <c r="BK223" s="51"/>
      <c r="BL223" s="51"/>
      <c r="BM223" s="51"/>
      <c r="BN223" s="51"/>
      <c r="BO223" s="51"/>
      <c r="BP223" s="51"/>
      <c r="BQ223" s="51"/>
      <c r="BR223" s="51"/>
      <c r="BS223" s="51"/>
      <c r="BT223" s="51"/>
      <c r="BU223" s="51"/>
      <c r="BV223" s="51"/>
      <c r="BW223" s="51"/>
      <c r="BX223" s="51"/>
      <c r="BY223" s="51"/>
      <c r="BZ223" s="51"/>
      <c r="CA223" s="51"/>
      <c r="CB223" s="51"/>
      <c r="CC223" s="51"/>
      <c r="CD223" s="51"/>
      <c r="CE223" s="51"/>
      <c r="CF223" s="51"/>
      <c r="CG223" s="51"/>
      <c r="CH223" s="51"/>
      <c r="CI223" s="51"/>
      <c r="CJ223" s="51"/>
      <c r="CK223" s="51"/>
      <c r="CL223" s="51"/>
      <c r="CM223" s="51"/>
      <c r="CN223" s="51"/>
      <c r="CO223" s="51"/>
      <c r="CP223" s="51"/>
      <c r="CQ223" s="51"/>
      <c r="CR223" s="1">
        <v>212</v>
      </c>
    </row>
    <row r="224" spans="1:96" x14ac:dyDescent="0.2">
      <c r="A224" s="45">
        <v>213</v>
      </c>
      <c r="B224" s="46"/>
      <c r="C224" s="47" t="s">
        <v>245</v>
      </c>
      <c r="D224" s="47">
        <v>2574060027</v>
      </c>
      <c r="E224" s="47" t="s">
        <v>699</v>
      </c>
      <c r="F224" s="47"/>
      <c r="G224" s="47"/>
      <c r="H224" s="51" t="e">
        <f>MATCH(D224,Данные!$D$1:$D$65536,0)</f>
        <v>#N/A</v>
      </c>
      <c r="I224" s="56"/>
      <c r="J224" s="56">
        <f>IF(K224 &gt; 0, MAX(K$12:K$375) / K224, 0)</f>
        <v>0</v>
      </c>
      <c r="K224" s="56"/>
      <c r="L224" s="56">
        <f>I224*J224</f>
        <v>0</v>
      </c>
      <c r="M224" s="51"/>
      <c r="N224" s="51"/>
      <c r="O224" s="56">
        <f>IF(N224 &gt; 0,M224/N224,0)</f>
        <v>0</v>
      </c>
      <c r="P224" s="51">
        <f>MIN($S224:CQ224)</f>
        <v>0</v>
      </c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1"/>
      <c r="BB224" s="51"/>
      <c r="BC224" s="51"/>
      <c r="BD224" s="51"/>
      <c r="BE224" s="51"/>
      <c r="BF224" s="51"/>
      <c r="BG224" s="51"/>
      <c r="BH224" s="51"/>
      <c r="BI224" s="51"/>
      <c r="BJ224" s="51"/>
      <c r="BK224" s="51"/>
      <c r="BL224" s="51"/>
      <c r="BM224" s="51"/>
      <c r="BN224" s="51"/>
      <c r="BO224" s="51"/>
      <c r="BP224" s="51"/>
      <c r="BQ224" s="51"/>
      <c r="BR224" s="51"/>
      <c r="BS224" s="51"/>
      <c r="BT224" s="51"/>
      <c r="BU224" s="51"/>
      <c r="BV224" s="51"/>
      <c r="BW224" s="51"/>
      <c r="BX224" s="51"/>
      <c r="BY224" s="51"/>
      <c r="BZ224" s="51"/>
      <c r="CA224" s="51"/>
      <c r="CB224" s="51"/>
      <c r="CC224" s="51"/>
      <c r="CD224" s="51"/>
      <c r="CE224" s="51"/>
      <c r="CF224" s="51"/>
      <c r="CG224" s="51"/>
      <c r="CH224" s="51"/>
      <c r="CI224" s="51"/>
      <c r="CJ224" s="51"/>
      <c r="CK224" s="51"/>
      <c r="CL224" s="51"/>
      <c r="CM224" s="51"/>
      <c r="CN224" s="51"/>
      <c r="CO224" s="51"/>
      <c r="CP224" s="51"/>
      <c r="CQ224" s="51"/>
      <c r="CR224" s="1">
        <v>213</v>
      </c>
    </row>
    <row r="225" spans="1:96" x14ac:dyDescent="0.2">
      <c r="A225" s="45">
        <v>214</v>
      </c>
      <c r="B225" s="46"/>
      <c r="C225" s="47" t="s">
        <v>246</v>
      </c>
      <c r="D225" s="47">
        <v>2593066770</v>
      </c>
      <c r="E225" s="47" t="s">
        <v>699</v>
      </c>
      <c r="F225" s="47"/>
      <c r="G225" s="47"/>
      <c r="H225" s="51" t="e">
        <f>MATCH(D225,Данные!$D$1:$D$65536,0)</f>
        <v>#N/A</v>
      </c>
      <c r="I225" s="56"/>
      <c r="J225" s="56">
        <f>IF(K225 &gt; 0, MAX(K$12:K$375) / K225, 0)</f>
        <v>0</v>
      </c>
      <c r="K225" s="56"/>
      <c r="L225" s="56">
        <f>I225*J225</f>
        <v>0</v>
      </c>
      <c r="M225" s="51"/>
      <c r="N225" s="51"/>
      <c r="O225" s="56">
        <f>IF(N225 &gt; 0,M225/N225,0)</f>
        <v>0</v>
      </c>
      <c r="P225" s="51">
        <f>MIN($S225:CQ225)</f>
        <v>0</v>
      </c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1"/>
      <c r="BD225" s="51"/>
      <c r="BE225" s="51"/>
      <c r="BF225" s="51"/>
      <c r="BG225" s="51"/>
      <c r="BH225" s="51"/>
      <c r="BI225" s="51"/>
      <c r="BJ225" s="51"/>
      <c r="BK225" s="51"/>
      <c r="BL225" s="51"/>
      <c r="BM225" s="51"/>
      <c r="BN225" s="51"/>
      <c r="BO225" s="51"/>
      <c r="BP225" s="51"/>
      <c r="BQ225" s="51"/>
      <c r="BR225" s="51"/>
      <c r="BS225" s="51"/>
      <c r="BT225" s="51"/>
      <c r="BU225" s="51"/>
      <c r="BV225" s="51"/>
      <c r="BW225" s="51"/>
      <c r="BX225" s="51"/>
      <c r="BY225" s="51"/>
      <c r="BZ225" s="51"/>
      <c r="CA225" s="51"/>
      <c r="CB225" s="51"/>
      <c r="CC225" s="51"/>
      <c r="CD225" s="51"/>
      <c r="CE225" s="51"/>
      <c r="CF225" s="51"/>
      <c r="CG225" s="51"/>
      <c r="CH225" s="51"/>
      <c r="CI225" s="51"/>
      <c r="CJ225" s="51"/>
      <c r="CK225" s="51"/>
      <c r="CL225" s="51"/>
      <c r="CM225" s="51"/>
      <c r="CN225" s="51"/>
      <c r="CO225" s="51"/>
      <c r="CP225" s="51"/>
      <c r="CQ225" s="51"/>
      <c r="CR225" s="1">
        <v>214</v>
      </c>
    </row>
    <row r="226" spans="1:96" x14ac:dyDescent="0.2">
      <c r="A226" s="45">
        <v>215</v>
      </c>
      <c r="B226" s="46"/>
      <c r="C226" s="47" t="s">
        <v>247</v>
      </c>
      <c r="D226" s="47">
        <v>2574051775</v>
      </c>
      <c r="E226" s="47" t="s">
        <v>699</v>
      </c>
      <c r="F226" s="47"/>
      <c r="G226" s="47"/>
      <c r="H226" s="51" t="e">
        <f>MATCH(D226,Данные!$D$1:$D$65536,0)</f>
        <v>#N/A</v>
      </c>
      <c r="I226" s="56"/>
      <c r="J226" s="56">
        <f>IF(K226 &gt; 0, MAX(K$12:K$375) / K226, 0)</f>
        <v>0</v>
      </c>
      <c r="K226" s="56"/>
      <c r="L226" s="56">
        <f>I226*J226</f>
        <v>0</v>
      </c>
      <c r="M226" s="51"/>
      <c r="N226" s="51"/>
      <c r="O226" s="56">
        <f>IF(N226 &gt; 0,M226/N226,0)</f>
        <v>0</v>
      </c>
      <c r="P226" s="51">
        <f>MIN($S226:CQ226)</f>
        <v>0</v>
      </c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1"/>
      <c r="BM226" s="51"/>
      <c r="BN226" s="51"/>
      <c r="BO226" s="51"/>
      <c r="BP226" s="51"/>
      <c r="BQ226" s="51"/>
      <c r="BR226" s="51"/>
      <c r="BS226" s="51"/>
      <c r="BT226" s="51"/>
      <c r="BU226" s="51"/>
      <c r="BV226" s="51"/>
      <c r="BW226" s="51"/>
      <c r="BX226" s="51"/>
      <c r="BY226" s="51"/>
      <c r="BZ226" s="51"/>
      <c r="CA226" s="51"/>
      <c r="CB226" s="51"/>
      <c r="CC226" s="51"/>
      <c r="CD226" s="51"/>
      <c r="CE226" s="51"/>
      <c r="CF226" s="51"/>
      <c r="CG226" s="51"/>
      <c r="CH226" s="51"/>
      <c r="CI226" s="51"/>
      <c r="CJ226" s="51"/>
      <c r="CK226" s="51"/>
      <c r="CL226" s="51"/>
      <c r="CM226" s="51"/>
      <c r="CN226" s="51"/>
      <c r="CO226" s="51"/>
      <c r="CP226" s="51"/>
      <c r="CQ226" s="51"/>
      <c r="CR226" s="1">
        <v>215</v>
      </c>
    </row>
    <row r="227" spans="1:96" x14ac:dyDescent="0.2">
      <c r="A227" s="45">
        <v>216</v>
      </c>
      <c r="B227" s="46"/>
      <c r="C227" s="47" t="s">
        <v>248</v>
      </c>
      <c r="D227" s="47">
        <v>2592109468</v>
      </c>
      <c r="E227" s="47" t="s">
        <v>699</v>
      </c>
      <c r="F227" s="47"/>
      <c r="G227" s="47"/>
      <c r="H227" s="51" t="e">
        <f>MATCH(D227,Данные!$D$1:$D$65536,0)</f>
        <v>#N/A</v>
      </c>
      <c r="I227" s="56"/>
      <c r="J227" s="56">
        <f>IF(K227 &gt; 0, MAX(K$12:K$375) / K227, 0)</f>
        <v>0</v>
      </c>
      <c r="K227" s="56"/>
      <c r="L227" s="56">
        <f>I227*J227</f>
        <v>0</v>
      </c>
      <c r="M227" s="51"/>
      <c r="N227" s="51"/>
      <c r="O227" s="56">
        <f>IF(N227 &gt; 0,M227/N227,0)</f>
        <v>0</v>
      </c>
      <c r="P227" s="51">
        <f>MIN($S227:CQ227)</f>
        <v>0</v>
      </c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  <c r="BD227" s="51"/>
      <c r="BE227" s="51"/>
      <c r="BF227" s="51"/>
      <c r="BG227" s="51"/>
      <c r="BH227" s="51"/>
      <c r="BI227" s="51"/>
      <c r="BJ227" s="51"/>
      <c r="BK227" s="51"/>
      <c r="BL227" s="51"/>
      <c r="BM227" s="51"/>
      <c r="BN227" s="51"/>
      <c r="BO227" s="51"/>
      <c r="BP227" s="51"/>
      <c r="BQ227" s="51"/>
      <c r="BR227" s="51"/>
      <c r="BS227" s="51"/>
      <c r="BT227" s="51"/>
      <c r="BU227" s="51"/>
      <c r="BV227" s="51"/>
      <c r="BW227" s="51"/>
      <c r="BX227" s="51"/>
      <c r="BY227" s="51"/>
      <c r="BZ227" s="51"/>
      <c r="CA227" s="51"/>
      <c r="CB227" s="51"/>
      <c r="CC227" s="51"/>
      <c r="CD227" s="51"/>
      <c r="CE227" s="51"/>
      <c r="CF227" s="51"/>
      <c r="CG227" s="51"/>
      <c r="CH227" s="51"/>
      <c r="CI227" s="51"/>
      <c r="CJ227" s="51"/>
      <c r="CK227" s="51"/>
      <c r="CL227" s="51"/>
      <c r="CM227" s="51"/>
      <c r="CN227" s="51"/>
      <c r="CO227" s="51"/>
      <c r="CP227" s="51"/>
      <c r="CQ227" s="51"/>
      <c r="CR227" s="1">
        <v>216</v>
      </c>
    </row>
    <row r="228" spans="1:96" x14ac:dyDescent="0.2">
      <c r="A228" s="45">
        <v>217</v>
      </c>
      <c r="B228" s="46"/>
      <c r="C228" s="47" t="s">
        <v>249</v>
      </c>
      <c r="D228" s="47">
        <v>2574055073</v>
      </c>
      <c r="E228" s="47" t="s">
        <v>699</v>
      </c>
      <c r="F228" s="47"/>
      <c r="G228" s="47"/>
      <c r="H228" s="51" t="e">
        <f>MATCH(D228,Данные!$D$1:$D$65536,0)</f>
        <v>#N/A</v>
      </c>
      <c r="I228" s="56"/>
      <c r="J228" s="56">
        <f>IF(K228 &gt; 0, MAX(K$12:K$375) / K228, 0)</f>
        <v>0</v>
      </c>
      <c r="K228" s="56"/>
      <c r="L228" s="56">
        <f>I228*J228</f>
        <v>0</v>
      </c>
      <c r="M228" s="51"/>
      <c r="N228" s="51"/>
      <c r="O228" s="56">
        <f>IF(N228 &gt; 0,M228/N228,0)</f>
        <v>0</v>
      </c>
      <c r="P228" s="51">
        <f>MIN($S228:CQ228)</f>
        <v>0</v>
      </c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  <c r="BD228" s="51"/>
      <c r="BE228" s="51"/>
      <c r="BF228" s="51"/>
      <c r="BG228" s="51"/>
      <c r="BH228" s="51"/>
      <c r="BI228" s="51"/>
      <c r="BJ228" s="51"/>
      <c r="BK228" s="51"/>
      <c r="BL228" s="51"/>
      <c r="BM228" s="51"/>
      <c r="BN228" s="51"/>
      <c r="BO228" s="51"/>
      <c r="BP228" s="51"/>
      <c r="BQ228" s="51"/>
      <c r="BR228" s="51"/>
      <c r="BS228" s="51"/>
      <c r="BT228" s="51"/>
      <c r="BU228" s="51"/>
      <c r="BV228" s="51"/>
      <c r="BW228" s="51"/>
      <c r="BX228" s="51"/>
      <c r="BY228" s="51"/>
      <c r="BZ228" s="51"/>
      <c r="CA228" s="51"/>
      <c r="CB228" s="51"/>
      <c r="CC228" s="51"/>
      <c r="CD228" s="51"/>
      <c r="CE228" s="51"/>
      <c r="CF228" s="51"/>
      <c r="CG228" s="51"/>
      <c r="CH228" s="51"/>
      <c r="CI228" s="51"/>
      <c r="CJ228" s="51"/>
      <c r="CK228" s="51"/>
      <c r="CL228" s="51"/>
      <c r="CM228" s="51"/>
      <c r="CN228" s="51"/>
      <c r="CO228" s="51"/>
      <c r="CP228" s="51"/>
      <c r="CQ228" s="51"/>
      <c r="CR228" s="1">
        <v>217</v>
      </c>
    </row>
    <row r="229" spans="1:96" x14ac:dyDescent="0.2">
      <c r="A229" s="45">
        <v>218</v>
      </c>
      <c r="B229" s="46"/>
      <c r="C229" s="47" t="s">
        <v>250</v>
      </c>
      <c r="D229" s="47">
        <v>2574153489</v>
      </c>
      <c r="E229" s="47" t="s">
        <v>699</v>
      </c>
      <c r="F229" s="47"/>
      <c r="G229" s="47"/>
      <c r="H229" s="51" t="e">
        <f>MATCH(D229,Данные!$D$1:$D$65536,0)</f>
        <v>#N/A</v>
      </c>
      <c r="I229" s="56"/>
      <c r="J229" s="56">
        <f>IF(K229 &gt; 0, MAX(K$12:K$375) / K229, 0)</f>
        <v>0</v>
      </c>
      <c r="K229" s="56"/>
      <c r="L229" s="56">
        <f>I229*J229</f>
        <v>0</v>
      </c>
      <c r="M229" s="51"/>
      <c r="N229" s="51"/>
      <c r="O229" s="56">
        <f>IF(N229 &gt; 0,M229/N229,0)</f>
        <v>0</v>
      </c>
      <c r="P229" s="51">
        <f>MIN($S229:CQ229)</f>
        <v>0</v>
      </c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  <c r="AZ229" s="51"/>
      <c r="BA229" s="51"/>
      <c r="BB229" s="51"/>
      <c r="BC229" s="51"/>
      <c r="BD229" s="51"/>
      <c r="BE229" s="51"/>
      <c r="BF229" s="51"/>
      <c r="BG229" s="51"/>
      <c r="BH229" s="51"/>
      <c r="BI229" s="51"/>
      <c r="BJ229" s="51"/>
      <c r="BK229" s="51"/>
      <c r="BL229" s="51"/>
      <c r="BM229" s="51"/>
      <c r="BN229" s="51"/>
      <c r="BO229" s="51"/>
      <c r="BP229" s="51"/>
      <c r="BQ229" s="51"/>
      <c r="BR229" s="51"/>
      <c r="BS229" s="51"/>
      <c r="BT229" s="51"/>
      <c r="BU229" s="51"/>
      <c r="BV229" s="51"/>
      <c r="BW229" s="51"/>
      <c r="BX229" s="51"/>
      <c r="BY229" s="51"/>
      <c r="BZ229" s="51"/>
      <c r="CA229" s="51"/>
      <c r="CB229" s="51"/>
      <c r="CC229" s="51"/>
      <c r="CD229" s="51"/>
      <c r="CE229" s="51"/>
      <c r="CF229" s="51"/>
      <c r="CG229" s="51"/>
      <c r="CH229" s="51"/>
      <c r="CI229" s="51"/>
      <c r="CJ229" s="51"/>
      <c r="CK229" s="51"/>
      <c r="CL229" s="51"/>
      <c r="CM229" s="51"/>
      <c r="CN229" s="51"/>
      <c r="CO229" s="51"/>
      <c r="CP229" s="51"/>
      <c r="CQ229" s="51"/>
      <c r="CR229" s="1">
        <v>218</v>
      </c>
    </row>
    <row r="230" spans="1:96" x14ac:dyDescent="0.2">
      <c r="A230" s="45">
        <v>219</v>
      </c>
      <c r="B230" s="46"/>
      <c r="C230" s="47" t="s">
        <v>251</v>
      </c>
      <c r="D230" s="47">
        <v>2574051806</v>
      </c>
      <c r="E230" s="47" t="s">
        <v>699</v>
      </c>
      <c r="F230" s="47"/>
      <c r="G230" s="47"/>
      <c r="H230" s="51" t="e">
        <f>MATCH(D230,Данные!$D$1:$D$65536,0)</f>
        <v>#N/A</v>
      </c>
      <c r="I230" s="56"/>
      <c r="J230" s="56">
        <f>IF(K230 &gt; 0, MAX(K$12:K$375) / K230, 0)</f>
        <v>0</v>
      </c>
      <c r="K230" s="56"/>
      <c r="L230" s="56">
        <f>I230*J230</f>
        <v>0</v>
      </c>
      <c r="M230" s="51"/>
      <c r="N230" s="51"/>
      <c r="O230" s="56">
        <f>IF(N230 &gt; 0,M230/N230,0)</f>
        <v>0</v>
      </c>
      <c r="P230" s="51">
        <f>MIN($S230:CQ230)</f>
        <v>0</v>
      </c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  <c r="BD230" s="51"/>
      <c r="BE230" s="51"/>
      <c r="BF230" s="51"/>
      <c r="BG230" s="51"/>
      <c r="BH230" s="51"/>
      <c r="BI230" s="51"/>
      <c r="BJ230" s="51"/>
      <c r="BK230" s="51"/>
      <c r="BL230" s="51"/>
      <c r="BM230" s="51"/>
      <c r="BN230" s="51"/>
      <c r="BO230" s="51"/>
      <c r="BP230" s="51"/>
      <c r="BQ230" s="51"/>
      <c r="BR230" s="51"/>
      <c r="BS230" s="51"/>
      <c r="BT230" s="51"/>
      <c r="BU230" s="51"/>
      <c r="BV230" s="51"/>
      <c r="BW230" s="51"/>
      <c r="BX230" s="51"/>
      <c r="BY230" s="51"/>
      <c r="BZ230" s="51"/>
      <c r="CA230" s="51"/>
      <c r="CB230" s="51"/>
      <c r="CC230" s="51"/>
      <c r="CD230" s="51"/>
      <c r="CE230" s="51"/>
      <c r="CF230" s="51"/>
      <c r="CG230" s="51"/>
      <c r="CH230" s="51"/>
      <c r="CI230" s="51"/>
      <c r="CJ230" s="51"/>
      <c r="CK230" s="51"/>
      <c r="CL230" s="51"/>
      <c r="CM230" s="51"/>
      <c r="CN230" s="51"/>
      <c r="CO230" s="51"/>
      <c r="CP230" s="51"/>
      <c r="CQ230" s="51"/>
      <c r="CR230" s="1">
        <v>219</v>
      </c>
    </row>
    <row r="231" spans="1:96" x14ac:dyDescent="0.2">
      <c r="A231" s="45">
        <v>220</v>
      </c>
      <c r="B231" s="46"/>
      <c r="C231" s="47" t="s">
        <v>252</v>
      </c>
      <c r="D231" s="47">
        <v>2574051825</v>
      </c>
      <c r="E231" s="47" t="s">
        <v>699</v>
      </c>
      <c r="F231" s="47"/>
      <c r="G231" s="47"/>
      <c r="H231" s="51" t="e">
        <f>MATCH(D231,Данные!$D$1:$D$65536,0)</f>
        <v>#N/A</v>
      </c>
      <c r="I231" s="56"/>
      <c r="J231" s="56">
        <f>IF(K231 &gt; 0, MAX(K$12:K$375) / K231, 0)</f>
        <v>0</v>
      </c>
      <c r="K231" s="56"/>
      <c r="L231" s="56">
        <f>I231*J231</f>
        <v>0</v>
      </c>
      <c r="M231" s="51"/>
      <c r="N231" s="51"/>
      <c r="O231" s="56">
        <f>IF(N231 &gt; 0,M231/N231,0)</f>
        <v>0</v>
      </c>
      <c r="P231" s="51">
        <f>MIN($S231:CQ231)</f>
        <v>0</v>
      </c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51"/>
      <c r="BB231" s="51"/>
      <c r="BC231" s="51"/>
      <c r="BD231" s="51"/>
      <c r="BE231" s="51"/>
      <c r="BF231" s="51"/>
      <c r="BG231" s="51"/>
      <c r="BH231" s="51"/>
      <c r="BI231" s="51"/>
      <c r="BJ231" s="51"/>
      <c r="BK231" s="51"/>
      <c r="BL231" s="51"/>
      <c r="BM231" s="51"/>
      <c r="BN231" s="51"/>
      <c r="BO231" s="51"/>
      <c r="BP231" s="51"/>
      <c r="BQ231" s="51"/>
      <c r="BR231" s="51"/>
      <c r="BS231" s="51"/>
      <c r="BT231" s="51"/>
      <c r="BU231" s="51"/>
      <c r="BV231" s="51"/>
      <c r="BW231" s="51"/>
      <c r="BX231" s="51"/>
      <c r="BY231" s="51"/>
      <c r="BZ231" s="51"/>
      <c r="CA231" s="51"/>
      <c r="CB231" s="51"/>
      <c r="CC231" s="51"/>
      <c r="CD231" s="51"/>
      <c r="CE231" s="51"/>
      <c r="CF231" s="51"/>
      <c r="CG231" s="51"/>
      <c r="CH231" s="51"/>
      <c r="CI231" s="51"/>
      <c r="CJ231" s="51"/>
      <c r="CK231" s="51"/>
      <c r="CL231" s="51"/>
      <c r="CM231" s="51"/>
      <c r="CN231" s="51"/>
      <c r="CO231" s="51"/>
      <c r="CP231" s="51"/>
      <c r="CQ231" s="51"/>
      <c r="CR231" s="1">
        <v>220</v>
      </c>
    </row>
    <row r="232" spans="1:96" x14ac:dyDescent="0.2">
      <c r="A232" s="45">
        <v>221</v>
      </c>
      <c r="B232" s="46"/>
      <c r="C232" s="47" t="s">
        <v>253</v>
      </c>
      <c r="D232" s="47">
        <v>2574051841</v>
      </c>
      <c r="E232" s="47" t="s">
        <v>699</v>
      </c>
      <c r="F232" s="47"/>
      <c r="G232" s="47"/>
      <c r="H232" s="51" t="e">
        <f>MATCH(D232,Данные!$D$1:$D$65536,0)</f>
        <v>#N/A</v>
      </c>
      <c r="I232" s="56"/>
      <c r="J232" s="56">
        <f>IF(K232 &gt; 0, MAX(K$12:K$375) / K232, 0)</f>
        <v>0</v>
      </c>
      <c r="K232" s="56"/>
      <c r="L232" s="56">
        <f>I232*J232</f>
        <v>0</v>
      </c>
      <c r="M232" s="51"/>
      <c r="N232" s="51"/>
      <c r="O232" s="56">
        <f>IF(N232 &gt; 0,M232/N232,0)</f>
        <v>0</v>
      </c>
      <c r="P232" s="51">
        <f>MIN($S232:CQ232)</f>
        <v>0</v>
      </c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1"/>
      <c r="BR232" s="51"/>
      <c r="BS232" s="51"/>
      <c r="BT232" s="51"/>
      <c r="BU232" s="51"/>
      <c r="BV232" s="51"/>
      <c r="BW232" s="51"/>
      <c r="BX232" s="51"/>
      <c r="BY232" s="51"/>
      <c r="BZ232" s="51"/>
      <c r="CA232" s="51"/>
      <c r="CB232" s="51"/>
      <c r="CC232" s="51"/>
      <c r="CD232" s="51"/>
      <c r="CE232" s="51"/>
      <c r="CF232" s="51"/>
      <c r="CG232" s="51"/>
      <c r="CH232" s="51"/>
      <c r="CI232" s="51"/>
      <c r="CJ232" s="51"/>
      <c r="CK232" s="51"/>
      <c r="CL232" s="51"/>
      <c r="CM232" s="51"/>
      <c r="CN232" s="51"/>
      <c r="CO232" s="51"/>
      <c r="CP232" s="51"/>
      <c r="CQ232" s="51"/>
      <c r="CR232" s="1">
        <v>221</v>
      </c>
    </row>
    <row r="233" spans="1:96" x14ac:dyDescent="0.2">
      <c r="A233" s="45">
        <v>222</v>
      </c>
      <c r="B233" s="46"/>
      <c r="C233" s="47" t="s">
        <v>254</v>
      </c>
      <c r="D233" s="47">
        <v>2592088471</v>
      </c>
      <c r="E233" s="47" t="s">
        <v>699</v>
      </c>
      <c r="F233" s="47"/>
      <c r="G233" s="47"/>
      <c r="H233" s="51" t="e">
        <f>MATCH(D233,Данные!$D$1:$D$65536,0)</f>
        <v>#N/A</v>
      </c>
      <c r="I233" s="56"/>
      <c r="J233" s="56">
        <f>IF(K233 &gt; 0, MAX(K$12:K$375) / K233, 0)</f>
        <v>0</v>
      </c>
      <c r="K233" s="56"/>
      <c r="L233" s="56">
        <f>I233*J233</f>
        <v>0</v>
      </c>
      <c r="M233" s="51"/>
      <c r="N233" s="51"/>
      <c r="O233" s="56">
        <f>IF(N233 &gt; 0,M233/N233,0)</f>
        <v>0</v>
      </c>
      <c r="P233" s="51">
        <f>MIN($S233:CQ233)</f>
        <v>0</v>
      </c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  <c r="BJ233" s="51"/>
      <c r="BK233" s="51"/>
      <c r="BL233" s="51"/>
      <c r="BM233" s="51"/>
      <c r="BN233" s="51"/>
      <c r="BO233" s="51"/>
      <c r="BP233" s="51"/>
      <c r="BQ233" s="51"/>
      <c r="BR233" s="51"/>
      <c r="BS233" s="51"/>
      <c r="BT233" s="51"/>
      <c r="BU233" s="51"/>
      <c r="BV233" s="51"/>
      <c r="BW233" s="51"/>
      <c r="BX233" s="51"/>
      <c r="BY233" s="51"/>
      <c r="BZ233" s="51"/>
      <c r="CA233" s="51"/>
      <c r="CB233" s="51"/>
      <c r="CC233" s="51"/>
      <c r="CD233" s="51"/>
      <c r="CE233" s="51"/>
      <c r="CF233" s="51"/>
      <c r="CG233" s="51"/>
      <c r="CH233" s="51"/>
      <c r="CI233" s="51"/>
      <c r="CJ233" s="51"/>
      <c r="CK233" s="51"/>
      <c r="CL233" s="51"/>
      <c r="CM233" s="51"/>
      <c r="CN233" s="51"/>
      <c r="CO233" s="51"/>
      <c r="CP233" s="51"/>
      <c r="CQ233" s="51"/>
      <c r="CR233" s="1">
        <v>222</v>
      </c>
    </row>
    <row r="234" spans="1:96" x14ac:dyDescent="0.2">
      <c r="A234" s="45">
        <v>223</v>
      </c>
      <c r="B234" s="46"/>
      <c r="C234" s="47" t="s">
        <v>255</v>
      </c>
      <c r="D234" s="47">
        <v>2590915958</v>
      </c>
      <c r="E234" s="47" t="s">
        <v>699</v>
      </c>
      <c r="F234" s="47"/>
      <c r="G234" s="47"/>
      <c r="H234" s="51" t="e">
        <f>MATCH(D234,Данные!$D$1:$D$65536,0)</f>
        <v>#N/A</v>
      </c>
      <c r="I234" s="56"/>
      <c r="J234" s="56">
        <f>IF(K234 &gt; 0, MAX(K$12:K$375) / K234, 0)</f>
        <v>0</v>
      </c>
      <c r="K234" s="56"/>
      <c r="L234" s="56">
        <f>I234*J234</f>
        <v>0</v>
      </c>
      <c r="M234" s="51"/>
      <c r="N234" s="51"/>
      <c r="O234" s="56">
        <f>IF(N234 &gt; 0,M234/N234,0)</f>
        <v>0</v>
      </c>
      <c r="P234" s="51">
        <f>MIN($S234:CQ234)</f>
        <v>0</v>
      </c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  <c r="BP234" s="51"/>
      <c r="BQ234" s="51"/>
      <c r="BR234" s="51"/>
      <c r="BS234" s="51"/>
      <c r="BT234" s="51"/>
      <c r="BU234" s="51"/>
      <c r="BV234" s="51"/>
      <c r="BW234" s="51"/>
      <c r="BX234" s="51"/>
      <c r="BY234" s="51"/>
      <c r="BZ234" s="51"/>
      <c r="CA234" s="51"/>
      <c r="CB234" s="51"/>
      <c r="CC234" s="51"/>
      <c r="CD234" s="51"/>
      <c r="CE234" s="51"/>
      <c r="CF234" s="51"/>
      <c r="CG234" s="51"/>
      <c r="CH234" s="51"/>
      <c r="CI234" s="51"/>
      <c r="CJ234" s="51"/>
      <c r="CK234" s="51"/>
      <c r="CL234" s="51"/>
      <c r="CM234" s="51"/>
      <c r="CN234" s="51"/>
      <c r="CO234" s="51"/>
      <c r="CP234" s="51"/>
      <c r="CQ234" s="51"/>
      <c r="CR234" s="1">
        <v>223</v>
      </c>
    </row>
    <row r="235" spans="1:96" x14ac:dyDescent="0.2">
      <c r="A235" s="45">
        <v>224</v>
      </c>
      <c r="B235" s="46"/>
      <c r="C235" s="47" t="s">
        <v>256</v>
      </c>
      <c r="D235" s="47">
        <v>2574060046</v>
      </c>
      <c r="E235" s="47" t="s">
        <v>699</v>
      </c>
      <c r="F235" s="47"/>
      <c r="G235" s="47"/>
      <c r="H235" s="51" t="e">
        <f>MATCH(D235,Данные!$D$1:$D$65536,0)</f>
        <v>#N/A</v>
      </c>
      <c r="I235" s="56"/>
      <c r="J235" s="56">
        <f>IF(K235 &gt; 0, MAX(K$12:K$375) / K235, 0)</f>
        <v>0</v>
      </c>
      <c r="K235" s="56"/>
      <c r="L235" s="56">
        <f>I235*J235</f>
        <v>0</v>
      </c>
      <c r="M235" s="51"/>
      <c r="N235" s="51"/>
      <c r="O235" s="56">
        <f>IF(N235 &gt; 0,M235/N235,0)</f>
        <v>0</v>
      </c>
      <c r="P235" s="51">
        <f>MIN($S235:CQ235)</f>
        <v>0</v>
      </c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  <c r="BP235" s="51"/>
      <c r="BQ235" s="51"/>
      <c r="BR235" s="51"/>
      <c r="BS235" s="51"/>
      <c r="BT235" s="51"/>
      <c r="BU235" s="51"/>
      <c r="BV235" s="51"/>
      <c r="BW235" s="51"/>
      <c r="BX235" s="51"/>
      <c r="BY235" s="51"/>
      <c r="BZ235" s="51"/>
      <c r="CA235" s="51"/>
      <c r="CB235" s="51"/>
      <c r="CC235" s="51"/>
      <c r="CD235" s="51"/>
      <c r="CE235" s="51"/>
      <c r="CF235" s="51"/>
      <c r="CG235" s="51"/>
      <c r="CH235" s="51"/>
      <c r="CI235" s="51"/>
      <c r="CJ235" s="51"/>
      <c r="CK235" s="51"/>
      <c r="CL235" s="51"/>
      <c r="CM235" s="51"/>
      <c r="CN235" s="51"/>
      <c r="CO235" s="51"/>
      <c r="CP235" s="51"/>
      <c r="CQ235" s="51"/>
      <c r="CR235" s="1">
        <v>224</v>
      </c>
    </row>
    <row r="236" spans="1:96" x14ac:dyDescent="0.2">
      <c r="A236" s="45">
        <v>225</v>
      </c>
      <c r="B236" s="46"/>
      <c r="C236" s="47" t="s">
        <v>257</v>
      </c>
      <c r="D236" s="47">
        <v>2593727710</v>
      </c>
      <c r="E236" s="47" t="s">
        <v>699</v>
      </c>
      <c r="F236" s="47"/>
      <c r="G236" s="47"/>
      <c r="H236" s="51" t="e">
        <f>MATCH(D236,Данные!$D$1:$D$65536,0)</f>
        <v>#N/A</v>
      </c>
      <c r="I236" s="56"/>
      <c r="J236" s="56">
        <f>IF(K236 &gt; 0, MAX(K$12:K$375) / K236, 0)</f>
        <v>0</v>
      </c>
      <c r="K236" s="56"/>
      <c r="L236" s="56">
        <f>I236*J236</f>
        <v>0</v>
      </c>
      <c r="M236" s="51"/>
      <c r="N236" s="51"/>
      <c r="O236" s="56">
        <f>IF(N236 &gt; 0,M236/N236,0)</f>
        <v>0</v>
      </c>
      <c r="P236" s="51">
        <f>MIN($S236:CQ236)</f>
        <v>0</v>
      </c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  <c r="BP236" s="51"/>
      <c r="BQ236" s="51"/>
      <c r="BR236" s="51"/>
      <c r="BS236" s="51"/>
      <c r="BT236" s="51"/>
      <c r="BU236" s="51"/>
      <c r="BV236" s="51"/>
      <c r="BW236" s="51"/>
      <c r="BX236" s="51"/>
      <c r="BY236" s="51"/>
      <c r="BZ236" s="51"/>
      <c r="CA236" s="51"/>
      <c r="CB236" s="51"/>
      <c r="CC236" s="51"/>
      <c r="CD236" s="51"/>
      <c r="CE236" s="51"/>
      <c r="CF236" s="51"/>
      <c r="CG236" s="51"/>
      <c r="CH236" s="51"/>
      <c r="CI236" s="51"/>
      <c r="CJ236" s="51"/>
      <c r="CK236" s="51"/>
      <c r="CL236" s="51"/>
      <c r="CM236" s="51"/>
      <c r="CN236" s="51"/>
      <c r="CO236" s="51"/>
      <c r="CP236" s="51"/>
      <c r="CQ236" s="51"/>
      <c r="CR236" s="1">
        <v>225</v>
      </c>
    </row>
    <row r="237" spans="1:96" x14ac:dyDescent="0.2">
      <c r="A237" s="45">
        <v>226</v>
      </c>
      <c r="B237" s="46"/>
      <c r="C237" s="47" t="s">
        <v>258</v>
      </c>
      <c r="D237" s="47">
        <v>2574051856</v>
      </c>
      <c r="E237" s="47" t="s">
        <v>699</v>
      </c>
      <c r="F237" s="47"/>
      <c r="G237" s="47"/>
      <c r="H237" s="51" t="e">
        <f>MATCH(D237,Данные!$D$1:$D$65536,0)</f>
        <v>#N/A</v>
      </c>
      <c r="I237" s="56"/>
      <c r="J237" s="56">
        <f>IF(K237 &gt; 0, MAX(K$12:K$375) / K237, 0)</f>
        <v>0</v>
      </c>
      <c r="K237" s="56"/>
      <c r="L237" s="56">
        <f>I237*J237</f>
        <v>0</v>
      </c>
      <c r="M237" s="51"/>
      <c r="N237" s="51"/>
      <c r="O237" s="56">
        <f>IF(N237 &gt; 0,M237/N237,0)</f>
        <v>0</v>
      </c>
      <c r="P237" s="51">
        <f>MIN($S237:CQ237)</f>
        <v>0</v>
      </c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  <c r="BP237" s="51"/>
      <c r="BQ237" s="51"/>
      <c r="BR237" s="51"/>
      <c r="BS237" s="51"/>
      <c r="BT237" s="51"/>
      <c r="BU237" s="51"/>
      <c r="BV237" s="51"/>
      <c r="BW237" s="51"/>
      <c r="BX237" s="51"/>
      <c r="BY237" s="51"/>
      <c r="BZ237" s="51"/>
      <c r="CA237" s="51"/>
      <c r="CB237" s="51"/>
      <c r="CC237" s="51"/>
      <c r="CD237" s="51"/>
      <c r="CE237" s="51"/>
      <c r="CF237" s="51"/>
      <c r="CG237" s="51"/>
      <c r="CH237" s="51"/>
      <c r="CI237" s="51"/>
      <c r="CJ237" s="51"/>
      <c r="CK237" s="51"/>
      <c r="CL237" s="51"/>
      <c r="CM237" s="51"/>
      <c r="CN237" s="51"/>
      <c r="CO237" s="51"/>
      <c r="CP237" s="51"/>
      <c r="CQ237" s="51"/>
      <c r="CR237" s="1">
        <v>226</v>
      </c>
    </row>
    <row r="238" spans="1:96" x14ac:dyDescent="0.2">
      <c r="A238" s="45">
        <v>227</v>
      </c>
      <c r="B238" s="46"/>
      <c r="C238" s="47" t="s">
        <v>259</v>
      </c>
      <c r="D238" s="47">
        <v>2574051874</v>
      </c>
      <c r="E238" s="47" t="s">
        <v>699</v>
      </c>
      <c r="F238" s="47"/>
      <c r="G238" s="47"/>
      <c r="H238" s="51" t="e">
        <f>MATCH(D238,Данные!$D$1:$D$65536,0)</f>
        <v>#N/A</v>
      </c>
      <c r="I238" s="56"/>
      <c r="J238" s="56">
        <f>IF(K238 &gt; 0, MAX(K$12:K$375) / K238, 0)</f>
        <v>0</v>
      </c>
      <c r="K238" s="56"/>
      <c r="L238" s="56">
        <f>I238*J238</f>
        <v>0</v>
      </c>
      <c r="M238" s="51"/>
      <c r="N238" s="51"/>
      <c r="O238" s="56">
        <f>IF(N238 &gt; 0,M238/N238,0)</f>
        <v>0</v>
      </c>
      <c r="P238" s="51">
        <f>MIN($S238:CQ238)</f>
        <v>0</v>
      </c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  <c r="BD238" s="51"/>
      <c r="BE238" s="51"/>
      <c r="BF238" s="51"/>
      <c r="BG238" s="51"/>
      <c r="BH238" s="51"/>
      <c r="BI238" s="51"/>
      <c r="BJ238" s="51"/>
      <c r="BK238" s="51"/>
      <c r="BL238" s="51"/>
      <c r="BM238" s="51"/>
      <c r="BN238" s="51"/>
      <c r="BO238" s="51"/>
      <c r="BP238" s="51"/>
      <c r="BQ238" s="51"/>
      <c r="BR238" s="51"/>
      <c r="BS238" s="51"/>
      <c r="BT238" s="51"/>
      <c r="BU238" s="51"/>
      <c r="BV238" s="51"/>
      <c r="BW238" s="51"/>
      <c r="BX238" s="51"/>
      <c r="BY238" s="51"/>
      <c r="BZ238" s="51"/>
      <c r="CA238" s="51"/>
      <c r="CB238" s="51"/>
      <c r="CC238" s="51"/>
      <c r="CD238" s="51"/>
      <c r="CE238" s="51"/>
      <c r="CF238" s="51"/>
      <c r="CG238" s="51"/>
      <c r="CH238" s="51"/>
      <c r="CI238" s="51"/>
      <c r="CJ238" s="51"/>
      <c r="CK238" s="51"/>
      <c r="CL238" s="51"/>
      <c r="CM238" s="51"/>
      <c r="CN238" s="51"/>
      <c r="CO238" s="51"/>
      <c r="CP238" s="51"/>
      <c r="CQ238" s="51"/>
      <c r="CR238" s="1">
        <v>227</v>
      </c>
    </row>
    <row r="239" spans="1:96" x14ac:dyDescent="0.2">
      <c r="A239" s="45">
        <v>228</v>
      </c>
      <c r="B239" s="46"/>
      <c r="C239" s="47" t="s">
        <v>260</v>
      </c>
      <c r="D239" s="47">
        <v>2301965012</v>
      </c>
      <c r="E239" s="47" t="s">
        <v>699</v>
      </c>
      <c r="F239" s="47"/>
      <c r="G239" s="47"/>
      <c r="H239" s="51" t="e">
        <f>MATCH(D239,Данные!$D$1:$D$65536,0)</f>
        <v>#N/A</v>
      </c>
      <c r="I239" s="56"/>
      <c r="J239" s="56">
        <f>IF(K239 &gt; 0, MAX(K$12:K$375) / K239, 0)</f>
        <v>0</v>
      </c>
      <c r="K239" s="56"/>
      <c r="L239" s="56">
        <f>I239*J239</f>
        <v>0</v>
      </c>
      <c r="M239" s="51"/>
      <c r="N239" s="51"/>
      <c r="O239" s="56">
        <f>IF(N239 &gt; 0,M239/N239,0)</f>
        <v>0</v>
      </c>
      <c r="P239" s="51">
        <f>MIN($S239:CQ239)</f>
        <v>0</v>
      </c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  <c r="BG239" s="51"/>
      <c r="BH239" s="51"/>
      <c r="BI239" s="51"/>
      <c r="BJ239" s="51"/>
      <c r="BK239" s="51"/>
      <c r="BL239" s="51"/>
      <c r="BM239" s="51"/>
      <c r="BN239" s="51"/>
      <c r="BO239" s="51"/>
      <c r="BP239" s="51"/>
      <c r="BQ239" s="51"/>
      <c r="BR239" s="51"/>
      <c r="BS239" s="51"/>
      <c r="BT239" s="51"/>
      <c r="BU239" s="51"/>
      <c r="BV239" s="51"/>
      <c r="BW239" s="51"/>
      <c r="BX239" s="51"/>
      <c r="BY239" s="51"/>
      <c r="BZ239" s="51"/>
      <c r="CA239" s="51"/>
      <c r="CB239" s="51"/>
      <c r="CC239" s="51"/>
      <c r="CD239" s="51"/>
      <c r="CE239" s="51"/>
      <c r="CF239" s="51"/>
      <c r="CG239" s="51"/>
      <c r="CH239" s="51"/>
      <c r="CI239" s="51"/>
      <c r="CJ239" s="51"/>
      <c r="CK239" s="51"/>
      <c r="CL239" s="51"/>
      <c r="CM239" s="51"/>
      <c r="CN239" s="51"/>
      <c r="CO239" s="51"/>
      <c r="CP239" s="51"/>
      <c r="CQ239" s="51"/>
      <c r="CR239" s="1">
        <v>228</v>
      </c>
    </row>
    <row r="240" spans="1:96" x14ac:dyDescent="0.2">
      <c r="A240" s="45">
        <v>229</v>
      </c>
      <c r="B240" s="46"/>
      <c r="C240" s="47" t="s">
        <v>261</v>
      </c>
      <c r="D240" s="47">
        <v>2574051892</v>
      </c>
      <c r="E240" s="47" t="s">
        <v>699</v>
      </c>
      <c r="F240" s="47"/>
      <c r="G240" s="47"/>
      <c r="H240" s="51" t="e">
        <f>MATCH(D240,Данные!$D$1:$D$65536,0)</f>
        <v>#N/A</v>
      </c>
      <c r="I240" s="56"/>
      <c r="J240" s="56">
        <f>IF(K240 &gt; 0, MAX(K$12:K$375) / K240, 0)</f>
        <v>0</v>
      </c>
      <c r="K240" s="56"/>
      <c r="L240" s="56">
        <f>I240*J240</f>
        <v>0</v>
      </c>
      <c r="M240" s="51"/>
      <c r="N240" s="51"/>
      <c r="O240" s="56">
        <f>IF(N240 &gt; 0,M240/N240,0)</f>
        <v>0</v>
      </c>
      <c r="P240" s="51">
        <f>MIN($S240:CQ240)</f>
        <v>0</v>
      </c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1"/>
      <c r="BD240" s="51"/>
      <c r="BE240" s="51"/>
      <c r="BF240" s="51"/>
      <c r="BG240" s="51"/>
      <c r="BH240" s="51"/>
      <c r="BI240" s="51"/>
      <c r="BJ240" s="51"/>
      <c r="BK240" s="51"/>
      <c r="BL240" s="51"/>
      <c r="BM240" s="51"/>
      <c r="BN240" s="51"/>
      <c r="BO240" s="51"/>
      <c r="BP240" s="51"/>
      <c r="BQ240" s="51"/>
      <c r="BR240" s="51"/>
      <c r="BS240" s="51"/>
      <c r="BT240" s="51"/>
      <c r="BU240" s="51"/>
      <c r="BV240" s="51"/>
      <c r="BW240" s="51"/>
      <c r="BX240" s="51"/>
      <c r="BY240" s="51"/>
      <c r="BZ240" s="51"/>
      <c r="CA240" s="51"/>
      <c r="CB240" s="51"/>
      <c r="CC240" s="51"/>
      <c r="CD240" s="51"/>
      <c r="CE240" s="51"/>
      <c r="CF240" s="51"/>
      <c r="CG240" s="51"/>
      <c r="CH240" s="51"/>
      <c r="CI240" s="51"/>
      <c r="CJ240" s="51"/>
      <c r="CK240" s="51"/>
      <c r="CL240" s="51"/>
      <c r="CM240" s="51"/>
      <c r="CN240" s="51"/>
      <c r="CO240" s="51"/>
      <c r="CP240" s="51"/>
      <c r="CQ240" s="51"/>
      <c r="CR240" s="1">
        <v>229</v>
      </c>
    </row>
    <row r="241" spans="1:96" x14ac:dyDescent="0.2">
      <c r="A241" s="45">
        <v>230</v>
      </c>
      <c r="B241" s="46"/>
      <c r="C241" s="47" t="s">
        <v>262</v>
      </c>
      <c r="D241" s="47">
        <v>2593520826</v>
      </c>
      <c r="E241" s="47" t="s">
        <v>699</v>
      </c>
      <c r="F241" s="47"/>
      <c r="G241" s="47"/>
      <c r="H241" s="51" t="e">
        <f>MATCH(D241,Данные!$D$1:$D$65536,0)</f>
        <v>#N/A</v>
      </c>
      <c r="I241" s="56"/>
      <c r="J241" s="56">
        <f>IF(K241 &gt; 0, MAX(K$12:K$375) / K241, 0)</f>
        <v>0</v>
      </c>
      <c r="K241" s="56"/>
      <c r="L241" s="56">
        <f>I241*J241</f>
        <v>0</v>
      </c>
      <c r="M241" s="51"/>
      <c r="N241" s="51"/>
      <c r="O241" s="56">
        <f>IF(N241 &gt; 0,M241/N241,0)</f>
        <v>0</v>
      </c>
      <c r="P241" s="51">
        <f>MIN($S241:CQ241)</f>
        <v>0</v>
      </c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  <c r="BP241" s="51"/>
      <c r="BQ241" s="51"/>
      <c r="BR241" s="51"/>
      <c r="BS241" s="51"/>
      <c r="BT241" s="51"/>
      <c r="BU241" s="51"/>
      <c r="BV241" s="51"/>
      <c r="BW241" s="51"/>
      <c r="BX241" s="51"/>
      <c r="BY241" s="51"/>
      <c r="BZ241" s="51"/>
      <c r="CA241" s="51"/>
      <c r="CB241" s="51"/>
      <c r="CC241" s="51"/>
      <c r="CD241" s="51"/>
      <c r="CE241" s="51"/>
      <c r="CF241" s="51"/>
      <c r="CG241" s="51"/>
      <c r="CH241" s="51"/>
      <c r="CI241" s="51"/>
      <c r="CJ241" s="51"/>
      <c r="CK241" s="51"/>
      <c r="CL241" s="51"/>
      <c r="CM241" s="51"/>
      <c r="CN241" s="51"/>
      <c r="CO241" s="51"/>
      <c r="CP241" s="51"/>
      <c r="CQ241" s="51"/>
      <c r="CR241" s="1">
        <v>230</v>
      </c>
    </row>
    <row r="242" spans="1:96" x14ac:dyDescent="0.2">
      <c r="A242" s="45">
        <v>231</v>
      </c>
      <c r="B242" s="46"/>
      <c r="C242" s="47" t="s">
        <v>263</v>
      </c>
      <c r="D242" s="47">
        <v>2618731084</v>
      </c>
      <c r="E242" s="47" t="s">
        <v>699</v>
      </c>
      <c r="F242" s="47"/>
      <c r="G242" s="47"/>
      <c r="H242" s="51" t="e">
        <f>MATCH(D242,Данные!$D$1:$D$65536,0)</f>
        <v>#N/A</v>
      </c>
      <c r="I242" s="56"/>
      <c r="J242" s="56">
        <f>IF(K242 &gt; 0, MAX(K$12:K$375) / K242, 0)</f>
        <v>0</v>
      </c>
      <c r="K242" s="56"/>
      <c r="L242" s="56">
        <f>I242*J242</f>
        <v>0</v>
      </c>
      <c r="M242" s="51"/>
      <c r="N242" s="51"/>
      <c r="O242" s="56">
        <f>IF(N242 &gt; 0,M242/N242,0)</f>
        <v>0</v>
      </c>
      <c r="P242" s="51">
        <f>MIN($S242:CQ242)</f>
        <v>0</v>
      </c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  <c r="BC242" s="51"/>
      <c r="BD242" s="51"/>
      <c r="BE242" s="51"/>
      <c r="BF242" s="51"/>
      <c r="BG242" s="51"/>
      <c r="BH242" s="51"/>
      <c r="BI242" s="51"/>
      <c r="BJ242" s="51"/>
      <c r="BK242" s="51"/>
      <c r="BL242" s="51"/>
      <c r="BM242" s="51"/>
      <c r="BN242" s="51"/>
      <c r="BO242" s="51"/>
      <c r="BP242" s="51"/>
      <c r="BQ242" s="51"/>
      <c r="BR242" s="51"/>
      <c r="BS242" s="51"/>
      <c r="BT242" s="51"/>
      <c r="BU242" s="51"/>
      <c r="BV242" s="51"/>
      <c r="BW242" s="51"/>
      <c r="BX242" s="51"/>
      <c r="BY242" s="51"/>
      <c r="BZ242" s="51"/>
      <c r="CA242" s="51"/>
      <c r="CB242" s="51"/>
      <c r="CC242" s="51"/>
      <c r="CD242" s="51"/>
      <c r="CE242" s="51"/>
      <c r="CF242" s="51"/>
      <c r="CG242" s="51"/>
      <c r="CH242" s="51"/>
      <c r="CI242" s="51"/>
      <c r="CJ242" s="51"/>
      <c r="CK242" s="51"/>
      <c r="CL242" s="51"/>
      <c r="CM242" s="51"/>
      <c r="CN242" s="51"/>
      <c r="CO242" s="51"/>
      <c r="CP242" s="51"/>
      <c r="CQ242" s="51"/>
      <c r="CR242" s="1">
        <v>231</v>
      </c>
    </row>
    <row r="243" spans="1:96" x14ac:dyDescent="0.2">
      <c r="A243" s="45">
        <v>232</v>
      </c>
      <c r="B243" s="46"/>
      <c r="C243" s="47" t="s">
        <v>265</v>
      </c>
      <c r="D243" s="47">
        <v>2574051907</v>
      </c>
      <c r="E243" s="47" t="s">
        <v>699</v>
      </c>
      <c r="F243" s="47"/>
      <c r="G243" s="47"/>
      <c r="H243" s="51" t="e">
        <f>MATCH(D243,Данные!$D$1:$D$65536,0)</f>
        <v>#N/A</v>
      </c>
      <c r="I243" s="56"/>
      <c r="J243" s="56">
        <f>IF(K243 &gt; 0, MAX(K$12:K$375) / K243, 0)</f>
        <v>0</v>
      </c>
      <c r="K243" s="56"/>
      <c r="L243" s="56">
        <f>I243*J243</f>
        <v>0</v>
      </c>
      <c r="M243" s="51"/>
      <c r="N243" s="51"/>
      <c r="O243" s="56">
        <f>IF(N243 &gt; 0,M243/N243,0)</f>
        <v>0</v>
      </c>
      <c r="P243" s="51">
        <f>MIN($S243:CQ243)</f>
        <v>0</v>
      </c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  <c r="BD243" s="51"/>
      <c r="BE243" s="51"/>
      <c r="BF243" s="51"/>
      <c r="BG243" s="51"/>
      <c r="BH243" s="51"/>
      <c r="BI243" s="51"/>
      <c r="BJ243" s="51"/>
      <c r="BK243" s="51"/>
      <c r="BL243" s="51"/>
      <c r="BM243" s="51"/>
      <c r="BN243" s="51"/>
      <c r="BO243" s="51"/>
      <c r="BP243" s="51"/>
      <c r="BQ243" s="51"/>
      <c r="BR243" s="51"/>
      <c r="BS243" s="51"/>
      <c r="BT243" s="51"/>
      <c r="BU243" s="51"/>
      <c r="BV243" s="51"/>
      <c r="BW243" s="51"/>
      <c r="BX243" s="51"/>
      <c r="BY243" s="51"/>
      <c r="BZ243" s="51"/>
      <c r="CA243" s="51"/>
      <c r="CB243" s="51"/>
      <c r="CC243" s="51"/>
      <c r="CD243" s="51"/>
      <c r="CE243" s="51"/>
      <c r="CF243" s="51"/>
      <c r="CG243" s="51"/>
      <c r="CH243" s="51"/>
      <c r="CI243" s="51"/>
      <c r="CJ243" s="51"/>
      <c r="CK243" s="51"/>
      <c r="CL243" s="51"/>
      <c r="CM243" s="51"/>
      <c r="CN243" s="51"/>
      <c r="CO243" s="51"/>
      <c r="CP243" s="51"/>
      <c r="CQ243" s="51"/>
      <c r="CR243" s="1">
        <v>232</v>
      </c>
    </row>
    <row r="244" spans="1:96" x14ac:dyDescent="0.2">
      <c r="A244" s="45">
        <v>233</v>
      </c>
      <c r="B244" s="46"/>
      <c r="C244" s="47" t="s">
        <v>266</v>
      </c>
      <c r="D244" s="47">
        <v>2574051923</v>
      </c>
      <c r="E244" s="47" t="s">
        <v>699</v>
      </c>
      <c r="F244" s="47"/>
      <c r="G244" s="47"/>
      <c r="H244" s="51" t="e">
        <f>MATCH(D244,Данные!$D$1:$D$65536,0)</f>
        <v>#N/A</v>
      </c>
      <c r="I244" s="56"/>
      <c r="J244" s="56">
        <f>IF(K244 &gt; 0, MAX(K$12:K$375) / K244, 0)</f>
        <v>0</v>
      </c>
      <c r="K244" s="56"/>
      <c r="L244" s="56">
        <f>I244*J244</f>
        <v>0</v>
      </c>
      <c r="M244" s="51"/>
      <c r="N244" s="51"/>
      <c r="O244" s="56">
        <f>IF(N244 &gt; 0,M244/N244,0)</f>
        <v>0</v>
      </c>
      <c r="P244" s="51">
        <f>MIN($S244:CQ244)</f>
        <v>0</v>
      </c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  <c r="AX244" s="51"/>
      <c r="AY244" s="51"/>
      <c r="AZ244" s="51"/>
      <c r="BA244" s="51"/>
      <c r="BB244" s="51"/>
      <c r="BC244" s="51"/>
      <c r="BD244" s="51"/>
      <c r="BE244" s="51"/>
      <c r="BF244" s="51"/>
      <c r="BG244" s="51"/>
      <c r="BH244" s="51"/>
      <c r="BI244" s="51"/>
      <c r="BJ244" s="51"/>
      <c r="BK244" s="51"/>
      <c r="BL244" s="51"/>
      <c r="BM244" s="51"/>
      <c r="BN244" s="51"/>
      <c r="BO244" s="51"/>
      <c r="BP244" s="51"/>
      <c r="BQ244" s="51"/>
      <c r="BR244" s="51"/>
      <c r="BS244" s="51"/>
      <c r="BT244" s="51"/>
      <c r="BU244" s="51"/>
      <c r="BV244" s="51"/>
      <c r="BW244" s="51"/>
      <c r="BX244" s="51"/>
      <c r="BY244" s="51"/>
      <c r="BZ244" s="51"/>
      <c r="CA244" s="51"/>
      <c r="CB244" s="51"/>
      <c r="CC244" s="51"/>
      <c r="CD244" s="51"/>
      <c r="CE244" s="51"/>
      <c r="CF244" s="51"/>
      <c r="CG244" s="51"/>
      <c r="CH244" s="51"/>
      <c r="CI244" s="51"/>
      <c r="CJ244" s="51"/>
      <c r="CK244" s="51"/>
      <c r="CL244" s="51"/>
      <c r="CM244" s="51"/>
      <c r="CN244" s="51"/>
      <c r="CO244" s="51"/>
      <c r="CP244" s="51"/>
      <c r="CQ244" s="51"/>
      <c r="CR244" s="1">
        <v>233</v>
      </c>
    </row>
    <row r="245" spans="1:96" x14ac:dyDescent="0.2">
      <c r="A245" s="45">
        <v>234</v>
      </c>
      <c r="B245" s="46"/>
      <c r="C245" s="47" t="s">
        <v>267</v>
      </c>
      <c r="D245" s="47">
        <v>2574051954</v>
      </c>
      <c r="E245" s="47" t="s">
        <v>699</v>
      </c>
      <c r="F245" s="47"/>
      <c r="G245" s="47"/>
      <c r="H245" s="51" t="e">
        <f>MATCH(D245,Данные!$D$1:$D$65536,0)</f>
        <v>#N/A</v>
      </c>
      <c r="I245" s="56"/>
      <c r="J245" s="56">
        <f>IF(K245 &gt; 0, MAX(K$12:K$375) / K245, 0)</f>
        <v>0</v>
      </c>
      <c r="K245" s="56"/>
      <c r="L245" s="56">
        <f>I245*J245</f>
        <v>0</v>
      </c>
      <c r="M245" s="51"/>
      <c r="N245" s="51"/>
      <c r="O245" s="56">
        <f>IF(N245 &gt; 0,M245/N245,0)</f>
        <v>0</v>
      </c>
      <c r="P245" s="51">
        <f>MIN($S245:CQ245)</f>
        <v>0</v>
      </c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  <c r="AX245" s="51"/>
      <c r="AY245" s="51"/>
      <c r="AZ245" s="51"/>
      <c r="BA245" s="51"/>
      <c r="BB245" s="51"/>
      <c r="BC245" s="51"/>
      <c r="BD245" s="51"/>
      <c r="BE245" s="51"/>
      <c r="BF245" s="51"/>
      <c r="BG245" s="51"/>
      <c r="BH245" s="51"/>
      <c r="BI245" s="51"/>
      <c r="BJ245" s="51"/>
      <c r="BK245" s="51"/>
      <c r="BL245" s="51"/>
      <c r="BM245" s="51"/>
      <c r="BN245" s="51"/>
      <c r="BO245" s="51"/>
      <c r="BP245" s="51"/>
      <c r="BQ245" s="51"/>
      <c r="BR245" s="51"/>
      <c r="BS245" s="51"/>
      <c r="BT245" s="51"/>
      <c r="BU245" s="51"/>
      <c r="BV245" s="51"/>
      <c r="BW245" s="51"/>
      <c r="BX245" s="51"/>
      <c r="BY245" s="51"/>
      <c r="BZ245" s="51"/>
      <c r="CA245" s="51"/>
      <c r="CB245" s="51"/>
      <c r="CC245" s="51"/>
      <c r="CD245" s="51"/>
      <c r="CE245" s="51"/>
      <c r="CF245" s="51"/>
      <c r="CG245" s="51"/>
      <c r="CH245" s="51"/>
      <c r="CI245" s="51"/>
      <c r="CJ245" s="51"/>
      <c r="CK245" s="51"/>
      <c r="CL245" s="51"/>
      <c r="CM245" s="51"/>
      <c r="CN245" s="51"/>
      <c r="CO245" s="51"/>
      <c r="CP245" s="51"/>
      <c r="CQ245" s="51"/>
      <c r="CR245" s="1">
        <v>234</v>
      </c>
    </row>
    <row r="246" spans="1:96" x14ac:dyDescent="0.2">
      <c r="A246" s="45">
        <v>235</v>
      </c>
      <c r="B246" s="46"/>
      <c r="C246" s="47" t="s">
        <v>268</v>
      </c>
      <c r="D246" s="47">
        <v>2592714177</v>
      </c>
      <c r="E246" s="47" t="s">
        <v>699</v>
      </c>
      <c r="F246" s="47"/>
      <c r="G246" s="47"/>
      <c r="H246" s="51" t="e">
        <f>MATCH(D246,Данные!$D$1:$D$65536,0)</f>
        <v>#N/A</v>
      </c>
      <c r="I246" s="56"/>
      <c r="J246" s="56">
        <f>IF(K246 &gt; 0, MAX(K$12:K$375) / K246, 0)</f>
        <v>0</v>
      </c>
      <c r="K246" s="56"/>
      <c r="L246" s="56">
        <f>I246*J246</f>
        <v>0</v>
      </c>
      <c r="M246" s="51"/>
      <c r="N246" s="51"/>
      <c r="O246" s="56">
        <f>IF(N246 &gt; 0,M246/N246,0)</f>
        <v>0</v>
      </c>
      <c r="P246" s="51">
        <f>MIN($S246:CQ246)</f>
        <v>0</v>
      </c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  <c r="AX246" s="51"/>
      <c r="AY246" s="51"/>
      <c r="AZ246" s="51"/>
      <c r="BA246" s="51"/>
      <c r="BB246" s="51"/>
      <c r="BC246" s="51"/>
      <c r="BD246" s="51"/>
      <c r="BE246" s="51"/>
      <c r="BF246" s="51"/>
      <c r="BG246" s="51"/>
      <c r="BH246" s="51"/>
      <c r="BI246" s="51"/>
      <c r="BJ246" s="51"/>
      <c r="BK246" s="51"/>
      <c r="BL246" s="51"/>
      <c r="BM246" s="51"/>
      <c r="BN246" s="51"/>
      <c r="BO246" s="51"/>
      <c r="BP246" s="51"/>
      <c r="BQ246" s="51"/>
      <c r="BR246" s="51"/>
      <c r="BS246" s="51"/>
      <c r="BT246" s="51"/>
      <c r="BU246" s="51"/>
      <c r="BV246" s="51"/>
      <c r="BW246" s="51"/>
      <c r="BX246" s="51"/>
      <c r="BY246" s="51"/>
      <c r="BZ246" s="51"/>
      <c r="CA246" s="51"/>
      <c r="CB246" s="51"/>
      <c r="CC246" s="51"/>
      <c r="CD246" s="51"/>
      <c r="CE246" s="51"/>
      <c r="CF246" s="51"/>
      <c r="CG246" s="51"/>
      <c r="CH246" s="51"/>
      <c r="CI246" s="51"/>
      <c r="CJ246" s="51"/>
      <c r="CK246" s="51"/>
      <c r="CL246" s="51"/>
      <c r="CM246" s="51"/>
      <c r="CN246" s="51"/>
      <c r="CO246" s="51"/>
      <c r="CP246" s="51"/>
      <c r="CQ246" s="51"/>
      <c r="CR246" s="1">
        <v>235</v>
      </c>
    </row>
    <row r="247" spans="1:96" x14ac:dyDescent="0.2">
      <c r="A247" s="45">
        <v>236</v>
      </c>
      <c r="B247" s="46"/>
      <c r="C247" s="47" t="s">
        <v>269</v>
      </c>
      <c r="D247" s="47">
        <v>2574057961</v>
      </c>
      <c r="E247" s="47" t="s">
        <v>699</v>
      </c>
      <c r="F247" s="47"/>
      <c r="G247" s="47"/>
      <c r="H247" s="51" t="e">
        <f>MATCH(D247,Данные!$D$1:$D$65536,0)</f>
        <v>#N/A</v>
      </c>
      <c r="I247" s="56"/>
      <c r="J247" s="56">
        <f>IF(K247 &gt; 0, MAX(K$12:K$375) / K247, 0)</f>
        <v>0</v>
      </c>
      <c r="K247" s="56"/>
      <c r="L247" s="56">
        <f>I247*J247</f>
        <v>0</v>
      </c>
      <c r="M247" s="51"/>
      <c r="N247" s="51"/>
      <c r="O247" s="56">
        <f>IF(N247 &gt; 0,M247/N247,0)</f>
        <v>0</v>
      </c>
      <c r="P247" s="51">
        <f>MIN($S247:CQ247)</f>
        <v>0</v>
      </c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  <c r="AR247" s="51"/>
      <c r="AS247" s="51"/>
      <c r="AT247" s="51"/>
      <c r="AU247" s="51"/>
      <c r="AV247" s="51"/>
      <c r="AW247" s="51"/>
      <c r="AX247" s="51"/>
      <c r="AY247" s="51"/>
      <c r="AZ247" s="51"/>
      <c r="BA247" s="51"/>
      <c r="BB247" s="51"/>
      <c r="BC247" s="51"/>
      <c r="BD247" s="51"/>
      <c r="BE247" s="51"/>
      <c r="BF247" s="51"/>
      <c r="BG247" s="51"/>
      <c r="BH247" s="51"/>
      <c r="BI247" s="51"/>
      <c r="BJ247" s="51"/>
      <c r="BK247" s="51"/>
      <c r="BL247" s="51"/>
      <c r="BM247" s="51"/>
      <c r="BN247" s="51"/>
      <c r="BO247" s="51"/>
      <c r="BP247" s="51"/>
      <c r="BQ247" s="51"/>
      <c r="BR247" s="51"/>
      <c r="BS247" s="51"/>
      <c r="BT247" s="51"/>
      <c r="BU247" s="51"/>
      <c r="BV247" s="51"/>
      <c r="BW247" s="51"/>
      <c r="BX247" s="51"/>
      <c r="BY247" s="51"/>
      <c r="BZ247" s="51"/>
      <c r="CA247" s="51"/>
      <c r="CB247" s="51"/>
      <c r="CC247" s="51"/>
      <c r="CD247" s="51"/>
      <c r="CE247" s="51"/>
      <c r="CF247" s="51"/>
      <c r="CG247" s="51"/>
      <c r="CH247" s="51"/>
      <c r="CI247" s="51"/>
      <c r="CJ247" s="51"/>
      <c r="CK247" s="51"/>
      <c r="CL247" s="51"/>
      <c r="CM247" s="51"/>
      <c r="CN247" s="51"/>
      <c r="CO247" s="51"/>
      <c r="CP247" s="51"/>
      <c r="CQ247" s="51"/>
      <c r="CR247" s="1">
        <v>236</v>
      </c>
    </row>
    <row r="248" spans="1:96" x14ac:dyDescent="0.2">
      <c r="A248" s="45">
        <v>237</v>
      </c>
      <c r="B248" s="46"/>
      <c r="C248" s="47" t="s">
        <v>270</v>
      </c>
      <c r="D248" s="47">
        <v>2574051975</v>
      </c>
      <c r="E248" s="47" t="s">
        <v>699</v>
      </c>
      <c r="F248" s="47"/>
      <c r="G248" s="47"/>
      <c r="H248" s="51" t="e">
        <f>MATCH(D248,Данные!$D$1:$D$65536,0)</f>
        <v>#N/A</v>
      </c>
      <c r="I248" s="56"/>
      <c r="J248" s="56">
        <f>IF(K248 &gt; 0, MAX(K$12:K$375) / K248, 0)</f>
        <v>0</v>
      </c>
      <c r="K248" s="56"/>
      <c r="L248" s="56">
        <f>I248*J248</f>
        <v>0</v>
      </c>
      <c r="M248" s="51"/>
      <c r="N248" s="51"/>
      <c r="O248" s="56">
        <f>IF(N248 &gt; 0,M248/N248,0)</f>
        <v>0</v>
      </c>
      <c r="P248" s="51">
        <f>MIN($S248:CQ248)</f>
        <v>0</v>
      </c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  <c r="AR248" s="51"/>
      <c r="AS248" s="51"/>
      <c r="AT248" s="51"/>
      <c r="AU248" s="51"/>
      <c r="AV248" s="51"/>
      <c r="AW248" s="51"/>
      <c r="AX248" s="51"/>
      <c r="AY248" s="51"/>
      <c r="AZ248" s="51"/>
      <c r="BA248" s="51"/>
      <c r="BB248" s="51"/>
      <c r="BC248" s="51"/>
      <c r="BD248" s="51"/>
      <c r="BE248" s="51"/>
      <c r="BF248" s="51"/>
      <c r="BG248" s="51"/>
      <c r="BH248" s="51"/>
      <c r="BI248" s="51"/>
      <c r="BJ248" s="51"/>
      <c r="BK248" s="51"/>
      <c r="BL248" s="51"/>
      <c r="BM248" s="51"/>
      <c r="BN248" s="51"/>
      <c r="BO248" s="51"/>
      <c r="BP248" s="51"/>
      <c r="BQ248" s="51"/>
      <c r="BR248" s="51"/>
      <c r="BS248" s="51"/>
      <c r="BT248" s="51"/>
      <c r="BU248" s="51"/>
      <c r="BV248" s="51"/>
      <c r="BW248" s="51"/>
      <c r="BX248" s="51"/>
      <c r="BY248" s="51"/>
      <c r="BZ248" s="51"/>
      <c r="CA248" s="51"/>
      <c r="CB248" s="51"/>
      <c r="CC248" s="51"/>
      <c r="CD248" s="51"/>
      <c r="CE248" s="51"/>
      <c r="CF248" s="51"/>
      <c r="CG248" s="51"/>
      <c r="CH248" s="51"/>
      <c r="CI248" s="51"/>
      <c r="CJ248" s="51"/>
      <c r="CK248" s="51"/>
      <c r="CL248" s="51"/>
      <c r="CM248" s="51"/>
      <c r="CN248" s="51"/>
      <c r="CO248" s="51"/>
      <c r="CP248" s="51"/>
      <c r="CQ248" s="51"/>
      <c r="CR248" s="1">
        <v>237</v>
      </c>
    </row>
    <row r="249" spans="1:96" x14ac:dyDescent="0.2">
      <c r="A249" s="45">
        <v>238</v>
      </c>
      <c r="B249" s="46"/>
      <c r="C249" s="47" t="s">
        <v>271</v>
      </c>
      <c r="D249" s="47">
        <v>2574052018</v>
      </c>
      <c r="E249" s="47" t="s">
        <v>699</v>
      </c>
      <c r="F249" s="47"/>
      <c r="G249" s="47"/>
      <c r="H249" s="51" t="e">
        <f>MATCH(D249,Данные!$D$1:$D$65536,0)</f>
        <v>#N/A</v>
      </c>
      <c r="I249" s="56"/>
      <c r="J249" s="56">
        <f>IF(K249 &gt; 0, MAX(K$12:K$375) / K249, 0)</f>
        <v>0</v>
      </c>
      <c r="K249" s="56"/>
      <c r="L249" s="56">
        <f>I249*J249</f>
        <v>0</v>
      </c>
      <c r="M249" s="51"/>
      <c r="N249" s="51"/>
      <c r="O249" s="56">
        <f>IF(N249 &gt; 0,M249/N249,0)</f>
        <v>0</v>
      </c>
      <c r="P249" s="51">
        <f>MIN($S249:CQ249)</f>
        <v>0</v>
      </c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  <c r="AX249" s="51"/>
      <c r="AY249" s="51"/>
      <c r="AZ249" s="51"/>
      <c r="BA249" s="51"/>
      <c r="BB249" s="51"/>
      <c r="BC249" s="51"/>
      <c r="BD249" s="51"/>
      <c r="BE249" s="51"/>
      <c r="BF249" s="51"/>
      <c r="BG249" s="51"/>
      <c r="BH249" s="51"/>
      <c r="BI249" s="51"/>
      <c r="BJ249" s="51"/>
      <c r="BK249" s="51"/>
      <c r="BL249" s="51"/>
      <c r="BM249" s="51"/>
      <c r="BN249" s="51"/>
      <c r="BO249" s="51"/>
      <c r="BP249" s="51"/>
      <c r="BQ249" s="51"/>
      <c r="BR249" s="51"/>
      <c r="BS249" s="51"/>
      <c r="BT249" s="51"/>
      <c r="BU249" s="51"/>
      <c r="BV249" s="51"/>
      <c r="BW249" s="51"/>
      <c r="BX249" s="51"/>
      <c r="BY249" s="51"/>
      <c r="BZ249" s="51"/>
      <c r="CA249" s="51"/>
      <c r="CB249" s="51"/>
      <c r="CC249" s="51"/>
      <c r="CD249" s="51"/>
      <c r="CE249" s="51"/>
      <c r="CF249" s="51"/>
      <c r="CG249" s="51"/>
      <c r="CH249" s="51"/>
      <c r="CI249" s="51"/>
      <c r="CJ249" s="51"/>
      <c r="CK249" s="51"/>
      <c r="CL249" s="51"/>
      <c r="CM249" s="51"/>
      <c r="CN249" s="51"/>
      <c r="CO249" s="51"/>
      <c r="CP249" s="51"/>
      <c r="CQ249" s="51"/>
      <c r="CR249" s="1">
        <v>238</v>
      </c>
    </row>
    <row r="250" spans="1:96" x14ac:dyDescent="0.2">
      <c r="A250" s="45">
        <v>239</v>
      </c>
      <c r="B250" s="46"/>
      <c r="C250" s="47" t="s">
        <v>272</v>
      </c>
      <c r="D250" s="47">
        <v>2593086000</v>
      </c>
      <c r="E250" s="47" t="s">
        <v>699</v>
      </c>
      <c r="F250" s="47"/>
      <c r="G250" s="47"/>
      <c r="H250" s="51" t="e">
        <f>MATCH(D250,Данные!$D$1:$D$65536,0)</f>
        <v>#N/A</v>
      </c>
      <c r="I250" s="56"/>
      <c r="J250" s="56">
        <f>IF(K250 &gt; 0, MAX(K$12:K$375) / K250, 0)</f>
        <v>0</v>
      </c>
      <c r="K250" s="56"/>
      <c r="L250" s="56">
        <f>I250*J250</f>
        <v>0</v>
      </c>
      <c r="M250" s="51"/>
      <c r="N250" s="51"/>
      <c r="O250" s="56">
        <f>IF(N250 &gt; 0,M250/N250,0)</f>
        <v>0</v>
      </c>
      <c r="P250" s="51">
        <f>MIN($S250:CQ250)</f>
        <v>0</v>
      </c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  <c r="AX250" s="51"/>
      <c r="AY250" s="51"/>
      <c r="AZ250" s="51"/>
      <c r="BA250" s="51"/>
      <c r="BB250" s="51"/>
      <c r="BC250" s="51"/>
      <c r="BD250" s="51"/>
      <c r="BE250" s="51"/>
      <c r="BF250" s="51"/>
      <c r="BG250" s="51"/>
      <c r="BH250" s="51"/>
      <c r="BI250" s="51"/>
      <c r="BJ250" s="51"/>
      <c r="BK250" s="51"/>
      <c r="BL250" s="51"/>
      <c r="BM250" s="51"/>
      <c r="BN250" s="51"/>
      <c r="BO250" s="51"/>
      <c r="BP250" s="51"/>
      <c r="BQ250" s="51"/>
      <c r="BR250" s="51"/>
      <c r="BS250" s="51"/>
      <c r="BT250" s="51"/>
      <c r="BU250" s="51"/>
      <c r="BV250" s="51"/>
      <c r="BW250" s="51"/>
      <c r="BX250" s="51"/>
      <c r="BY250" s="51"/>
      <c r="BZ250" s="51"/>
      <c r="CA250" s="51"/>
      <c r="CB250" s="51"/>
      <c r="CC250" s="51"/>
      <c r="CD250" s="51"/>
      <c r="CE250" s="51"/>
      <c r="CF250" s="51"/>
      <c r="CG250" s="51"/>
      <c r="CH250" s="51"/>
      <c r="CI250" s="51"/>
      <c r="CJ250" s="51"/>
      <c r="CK250" s="51"/>
      <c r="CL250" s="51"/>
      <c r="CM250" s="51"/>
      <c r="CN250" s="51"/>
      <c r="CO250" s="51"/>
      <c r="CP250" s="51"/>
      <c r="CQ250" s="51"/>
      <c r="CR250" s="1">
        <v>239</v>
      </c>
    </row>
    <row r="251" spans="1:96" x14ac:dyDescent="0.2">
      <c r="A251" s="45">
        <v>240</v>
      </c>
      <c r="B251" s="46"/>
      <c r="C251" s="47" t="s">
        <v>273</v>
      </c>
      <c r="D251" s="47">
        <v>2590916000</v>
      </c>
      <c r="E251" s="47" t="s">
        <v>699</v>
      </c>
      <c r="F251" s="47"/>
      <c r="G251" s="47"/>
      <c r="H251" s="51" t="e">
        <f>MATCH(D251,Данные!$D$1:$D$65536,0)</f>
        <v>#N/A</v>
      </c>
      <c r="I251" s="56"/>
      <c r="J251" s="56">
        <f>IF(K251 &gt; 0, MAX(K$12:K$375) / K251, 0)</f>
        <v>0</v>
      </c>
      <c r="K251" s="56"/>
      <c r="L251" s="56">
        <f>I251*J251</f>
        <v>0</v>
      </c>
      <c r="M251" s="51"/>
      <c r="N251" s="51"/>
      <c r="O251" s="56">
        <f>IF(N251 &gt; 0,M251/N251,0)</f>
        <v>0</v>
      </c>
      <c r="P251" s="51">
        <f>MIN($S251:CQ251)</f>
        <v>0</v>
      </c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  <c r="AX251" s="51"/>
      <c r="AY251" s="51"/>
      <c r="AZ251" s="51"/>
      <c r="BA251" s="51"/>
      <c r="BB251" s="51"/>
      <c r="BC251" s="51"/>
      <c r="BD251" s="51"/>
      <c r="BE251" s="51"/>
      <c r="BF251" s="51"/>
      <c r="BG251" s="51"/>
      <c r="BH251" s="51"/>
      <c r="BI251" s="51"/>
      <c r="BJ251" s="51"/>
      <c r="BK251" s="51"/>
      <c r="BL251" s="51"/>
      <c r="BM251" s="51"/>
      <c r="BN251" s="51"/>
      <c r="BO251" s="51"/>
      <c r="BP251" s="51"/>
      <c r="BQ251" s="51"/>
      <c r="BR251" s="51"/>
      <c r="BS251" s="51"/>
      <c r="BT251" s="51"/>
      <c r="BU251" s="51"/>
      <c r="BV251" s="51"/>
      <c r="BW251" s="51"/>
      <c r="BX251" s="51"/>
      <c r="BY251" s="51"/>
      <c r="BZ251" s="51"/>
      <c r="CA251" s="51"/>
      <c r="CB251" s="51"/>
      <c r="CC251" s="51"/>
      <c r="CD251" s="51"/>
      <c r="CE251" s="51"/>
      <c r="CF251" s="51"/>
      <c r="CG251" s="51"/>
      <c r="CH251" s="51"/>
      <c r="CI251" s="51"/>
      <c r="CJ251" s="51"/>
      <c r="CK251" s="51"/>
      <c r="CL251" s="51"/>
      <c r="CM251" s="51"/>
      <c r="CN251" s="51"/>
      <c r="CO251" s="51"/>
      <c r="CP251" s="51"/>
      <c r="CQ251" s="51"/>
      <c r="CR251" s="1">
        <v>240</v>
      </c>
    </row>
    <row r="252" spans="1:96" x14ac:dyDescent="0.2">
      <c r="A252" s="45">
        <v>241</v>
      </c>
      <c r="B252" s="46"/>
      <c r="C252" s="47" t="s">
        <v>274</v>
      </c>
      <c r="D252" s="47">
        <v>2592088519</v>
      </c>
      <c r="E252" s="47" t="s">
        <v>699</v>
      </c>
      <c r="F252" s="47"/>
      <c r="G252" s="47"/>
      <c r="H252" s="51" t="e">
        <f>MATCH(D252,Данные!$D$1:$D$65536,0)</f>
        <v>#N/A</v>
      </c>
      <c r="I252" s="56"/>
      <c r="J252" s="56">
        <f>IF(K252 &gt; 0, MAX(K$12:K$375) / K252, 0)</f>
        <v>0</v>
      </c>
      <c r="K252" s="56"/>
      <c r="L252" s="56">
        <f>I252*J252</f>
        <v>0</v>
      </c>
      <c r="M252" s="51"/>
      <c r="N252" s="51"/>
      <c r="O252" s="56">
        <f>IF(N252 &gt; 0,M252/N252,0)</f>
        <v>0</v>
      </c>
      <c r="P252" s="51">
        <f>MIN($S252:CQ252)</f>
        <v>0</v>
      </c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  <c r="AX252" s="51"/>
      <c r="AY252" s="51"/>
      <c r="AZ252" s="51"/>
      <c r="BA252" s="51"/>
      <c r="BB252" s="51"/>
      <c r="BC252" s="51"/>
      <c r="BD252" s="51"/>
      <c r="BE252" s="51"/>
      <c r="BF252" s="51"/>
      <c r="BG252" s="51"/>
      <c r="BH252" s="51"/>
      <c r="BI252" s="51"/>
      <c r="BJ252" s="51"/>
      <c r="BK252" s="51"/>
      <c r="BL252" s="51"/>
      <c r="BM252" s="51"/>
      <c r="BN252" s="51"/>
      <c r="BO252" s="51"/>
      <c r="BP252" s="51"/>
      <c r="BQ252" s="51"/>
      <c r="BR252" s="51"/>
      <c r="BS252" s="51"/>
      <c r="BT252" s="51"/>
      <c r="BU252" s="51"/>
      <c r="BV252" s="51"/>
      <c r="BW252" s="51"/>
      <c r="BX252" s="51"/>
      <c r="BY252" s="51"/>
      <c r="BZ252" s="51"/>
      <c r="CA252" s="51"/>
      <c r="CB252" s="51"/>
      <c r="CC252" s="51"/>
      <c r="CD252" s="51"/>
      <c r="CE252" s="51"/>
      <c r="CF252" s="51"/>
      <c r="CG252" s="51"/>
      <c r="CH252" s="51"/>
      <c r="CI252" s="51"/>
      <c r="CJ252" s="51"/>
      <c r="CK252" s="51"/>
      <c r="CL252" s="51"/>
      <c r="CM252" s="51"/>
      <c r="CN252" s="51"/>
      <c r="CO252" s="51"/>
      <c r="CP252" s="51"/>
      <c r="CQ252" s="51"/>
      <c r="CR252" s="1">
        <v>241</v>
      </c>
    </row>
    <row r="253" spans="1:96" x14ac:dyDescent="0.2">
      <c r="A253" s="45">
        <v>242</v>
      </c>
      <c r="B253" s="46"/>
      <c r="C253" s="47" t="s">
        <v>275</v>
      </c>
      <c r="D253" s="47">
        <v>2574052050</v>
      </c>
      <c r="E253" s="47" t="s">
        <v>699</v>
      </c>
      <c r="F253" s="47"/>
      <c r="G253" s="47"/>
      <c r="H253" s="51" t="e">
        <f>MATCH(D253,Данные!$D$1:$D$65536,0)</f>
        <v>#N/A</v>
      </c>
      <c r="I253" s="56"/>
      <c r="J253" s="56">
        <f>IF(K253 &gt; 0, MAX(K$12:K$375) / K253, 0)</f>
        <v>0</v>
      </c>
      <c r="K253" s="56"/>
      <c r="L253" s="56">
        <f>I253*J253</f>
        <v>0</v>
      </c>
      <c r="M253" s="51"/>
      <c r="N253" s="51"/>
      <c r="O253" s="56">
        <f>IF(N253 &gt; 0,M253/N253,0)</f>
        <v>0</v>
      </c>
      <c r="P253" s="51">
        <f>MIN($S253:CQ253)</f>
        <v>0</v>
      </c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  <c r="AZ253" s="51"/>
      <c r="BA253" s="51"/>
      <c r="BB253" s="51"/>
      <c r="BC253" s="51"/>
      <c r="BD253" s="51"/>
      <c r="BE253" s="51"/>
      <c r="BF253" s="51"/>
      <c r="BG253" s="51"/>
      <c r="BH253" s="51"/>
      <c r="BI253" s="51"/>
      <c r="BJ253" s="51"/>
      <c r="BK253" s="51"/>
      <c r="BL253" s="51"/>
      <c r="BM253" s="51"/>
      <c r="BN253" s="51"/>
      <c r="BO253" s="51"/>
      <c r="BP253" s="51"/>
      <c r="BQ253" s="51"/>
      <c r="BR253" s="51"/>
      <c r="BS253" s="51"/>
      <c r="BT253" s="51"/>
      <c r="BU253" s="51"/>
      <c r="BV253" s="51"/>
      <c r="BW253" s="51"/>
      <c r="BX253" s="51"/>
      <c r="BY253" s="51"/>
      <c r="BZ253" s="51"/>
      <c r="CA253" s="51"/>
      <c r="CB253" s="51"/>
      <c r="CC253" s="51"/>
      <c r="CD253" s="51"/>
      <c r="CE253" s="51"/>
      <c r="CF253" s="51"/>
      <c r="CG253" s="51"/>
      <c r="CH253" s="51"/>
      <c r="CI253" s="51"/>
      <c r="CJ253" s="51"/>
      <c r="CK253" s="51"/>
      <c r="CL253" s="51"/>
      <c r="CM253" s="51"/>
      <c r="CN253" s="51"/>
      <c r="CO253" s="51"/>
      <c r="CP253" s="51"/>
      <c r="CQ253" s="51"/>
      <c r="CR253" s="1">
        <v>242</v>
      </c>
    </row>
    <row r="254" spans="1:96" x14ac:dyDescent="0.2">
      <c r="A254" s="45">
        <v>243</v>
      </c>
      <c r="B254" s="46"/>
      <c r="C254" s="47" t="s">
        <v>276</v>
      </c>
      <c r="D254" s="47">
        <v>2574058006</v>
      </c>
      <c r="E254" s="47" t="s">
        <v>699</v>
      </c>
      <c r="F254" s="47"/>
      <c r="G254" s="47"/>
      <c r="H254" s="51" t="e">
        <f>MATCH(D254,Данные!$D$1:$D$65536,0)</f>
        <v>#N/A</v>
      </c>
      <c r="I254" s="56"/>
      <c r="J254" s="56">
        <f>IF(K254 &gt; 0, MAX(K$12:K$375) / K254, 0)</f>
        <v>0</v>
      </c>
      <c r="K254" s="56"/>
      <c r="L254" s="56">
        <f>I254*J254</f>
        <v>0</v>
      </c>
      <c r="M254" s="51"/>
      <c r="N254" s="51"/>
      <c r="O254" s="56">
        <f>IF(N254 &gt; 0,M254/N254,0)</f>
        <v>0</v>
      </c>
      <c r="P254" s="51">
        <f>MIN($S254:CQ254)</f>
        <v>0</v>
      </c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  <c r="AX254" s="51"/>
      <c r="AY254" s="51"/>
      <c r="AZ254" s="51"/>
      <c r="BA254" s="51"/>
      <c r="BB254" s="51"/>
      <c r="BC254" s="51"/>
      <c r="BD254" s="51"/>
      <c r="BE254" s="51"/>
      <c r="BF254" s="51"/>
      <c r="BG254" s="51"/>
      <c r="BH254" s="51"/>
      <c r="BI254" s="51"/>
      <c r="BJ254" s="51"/>
      <c r="BK254" s="51"/>
      <c r="BL254" s="51"/>
      <c r="BM254" s="51"/>
      <c r="BN254" s="51"/>
      <c r="BO254" s="51"/>
      <c r="BP254" s="51"/>
      <c r="BQ254" s="51"/>
      <c r="BR254" s="51"/>
      <c r="BS254" s="51"/>
      <c r="BT254" s="51"/>
      <c r="BU254" s="51"/>
      <c r="BV254" s="51"/>
      <c r="BW254" s="51"/>
      <c r="BX254" s="51"/>
      <c r="BY254" s="51"/>
      <c r="BZ254" s="51"/>
      <c r="CA254" s="51"/>
      <c r="CB254" s="51"/>
      <c r="CC254" s="51"/>
      <c r="CD254" s="51"/>
      <c r="CE254" s="51"/>
      <c r="CF254" s="51"/>
      <c r="CG254" s="51"/>
      <c r="CH254" s="51"/>
      <c r="CI254" s="51"/>
      <c r="CJ254" s="51"/>
      <c r="CK254" s="51"/>
      <c r="CL254" s="51"/>
      <c r="CM254" s="51"/>
      <c r="CN254" s="51"/>
      <c r="CO254" s="51"/>
      <c r="CP254" s="51"/>
      <c r="CQ254" s="51"/>
      <c r="CR254" s="1">
        <v>243</v>
      </c>
    </row>
    <row r="255" spans="1:96" x14ac:dyDescent="0.2">
      <c r="A255" s="45">
        <v>244</v>
      </c>
      <c r="B255" s="46"/>
      <c r="C255" s="47" t="s">
        <v>277</v>
      </c>
      <c r="D255" s="47">
        <v>2574052071</v>
      </c>
      <c r="E255" s="47" t="s">
        <v>699</v>
      </c>
      <c r="F255" s="47"/>
      <c r="G255" s="47"/>
      <c r="H255" s="51" t="e">
        <f>MATCH(D255,Данные!$D$1:$D$65536,0)</f>
        <v>#N/A</v>
      </c>
      <c r="I255" s="56"/>
      <c r="J255" s="56">
        <f>IF(K255 &gt; 0, MAX(K$12:K$375) / K255, 0)</f>
        <v>0</v>
      </c>
      <c r="K255" s="56"/>
      <c r="L255" s="56">
        <f>I255*J255</f>
        <v>0</v>
      </c>
      <c r="M255" s="51"/>
      <c r="N255" s="51"/>
      <c r="O255" s="56">
        <f>IF(N255 &gt; 0,M255/N255,0)</f>
        <v>0</v>
      </c>
      <c r="P255" s="51">
        <f>MIN($S255:CQ255)</f>
        <v>0</v>
      </c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  <c r="AX255" s="51"/>
      <c r="AY255" s="51"/>
      <c r="AZ255" s="51"/>
      <c r="BA255" s="51"/>
      <c r="BB255" s="51"/>
      <c r="BC255" s="51"/>
      <c r="BD255" s="51"/>
      <c r="BE255" s="51"/>
      <c r="BF255" s="51"/>
      <c r="BG255" s="51"/>
      <c r="BH255" s="51"/>
      <c r="BI255" s="51"/>
      <c r="BJ255" s="51"/>
      <c r="BK255" s="51"/>
      <c r="BL255" s="51"/>
      <c r="BM255" s="51"/>
      <c r="BN255" s="51"/>
      <c r="BO255" s="51"/>
      <c r="BP255" s="51"/>
      <c r="BQ255" s="51"/>
      <c r="BR255" s="51"/>
      <c r="BS255" s="51"/>
      <c r="BT255" s="51"/>
      <c r="BU255" s="51"/>
      <c r="BV255" s="51"/>
      <c r="BW255" s="51"/>
      <c r="BX255" s="51"/>
      <c r="BY255" s="51"/>
      <c r="BZ255" s="51"/>
      <c r="CA255" s="51"/>
      <c r="CB255" s="51"/>
      <c r="CC255" s="51"/>
      <c r="CD255" s="51"/>
      <c r="CE255" s="51"/>
      <c r="CF255" s="51"/>
      <c r="CG255" s="51"/>
      <c r="CH255" s="51"/>
      <c r="CI255" s="51"/>
      <c r="CJ255" s="51"/>
      <c r="CK255" s="51"/>
      <c r="CL255" s="51"/>
      <c r="CM255" s="51"/>
      <c r="CN255" s="51"/>
      <c r="CO255" s="51"/>
      <c r="CP255" s="51"/>
      <c r="CQ255" s="51"/>
      <c r="CR255" s="1">
        <v>244</v>
      </c>
    </row>
    <row r="256" spans="1:96" x14ac:dyDescent="0.2">
      <c r="A256" s="45">
        <v>245</v>
      </c>
      <c r="B256" s="46"/>
      <c r="C256" s="47" t="s">
        <v>278</v>
      </c>
      <c r="D256" s="47">
        <v>2574052093</v>
      </c>
      <c r="E256" s="47" t="s">
        <v>699</v>
      </c>
      <c r="F256" s="47"/>
      <c r="G256" s="47"/>
      <c r="H256" s="51" t="e">
        <f>MATCH(D256,Данные!$D$1:$D$65536,0)</f>
        <v>#N/A</v>
      </c>
      <c r="I256" s="56"/>
      <c r="J256" s="56">
        <f>IF(K256 &gt; 0, MAX(K$12:K$375) / K256, 0)</f>
        <v>0</v>
      </c>
      <c r="K256" s="56"/>
      <c r="L256" s="56">
        <f>I256*J256</f>
        <v>0</v>
      </c>
      <c r="M256" s="51"/>
      <c r="N256" s="51"/>
      <c r="O256" s="56">
        <f>IF(N256 &gt; 0,M256/N256,0)</f>
        <v>0</v>
      </c>
      <c r="P256" s="51">
        <f>MIN($S256:CQ256)</f>
        <v>0</v>
      </c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  <c r="AX256" s="51"/>
      <c r="AY256" s="51"/>
      <c r="AZ256" s="51"/>
      <c r="BA256" s="51"/>
      <c r="BB256" s="51"/>
      <c r="BC256" s="51"/>
      <c r="BD256" s="51"/>
      <c r="BE256" s="51"/>
      <c r="BF256" s="51"/>
      <c r="BG256" s="51"/>
      <c r="BH256" s="51"/>
      <c r="BI256" s="51"/>
      <c r="BJ256" s="51"/>
      <c r="BK256" s="51"/>
      <c r="BL256" s="51"/>
      <c r="BM256" s="51"/>
      <c r="BN256" s="51"/>
      <c r="BO256" s="51"/>
      <c r="BP256" s="51"/>
      <c r="BQ256" s="51"/>
      <c r="BR256" s="51"/>
      <c r="BS256" s="51"/>
      <c r="BT256" s="51"/>
      <c r="BU256" s="51"/>
      <c r="BV256" s="51"/>
      <c r="BW256" s="51"/>
      <c r="BX256" s="51"/>
      <c r="BY256" s="51"/>
      <c r="BZ256" s="51"/>
      <c r="CA256" s="51"/>
      <c r="CB256" s="51"/>
      <c r="CC256" s="51"/>
      <c r="CD256" s="51"/>
      <c r="CE256" s="51"/>
      <c r="CF256" s="51"/>
      <c r="CG256" s="51"/>
      <c r="CH256" s="51"/>
      <c r="CI256" s="51"/>
      <c r="CJ256" s="51"/>
      <c r="CK256" s="51"/>
      <c r="CL256" s="51"/>
      <c r="CM256" s="51"/>
      <c r="CN256" s="51"/>
      <c r="CO256" s="51"/>
      <c r="CP256" s="51"/>
      <c r="CQ256" s="51"/>
      <c r="CR256" s="1">
        <v>245</v>
      </c>
    </row>
    <row r="257" spans="1:96" x14ac:dyDescent="0.2">
      <c r="A257" s="45">
        <v>246</v>
      </c>
      <c r="B257" s="46"/>
      <c r="C257" s="47" t="s">
        <v>279</v>
      </c>
      <c r="D257" s="47">
        <v>2574055101</v>
      </c>
      <c r="E257" s="47" t="s">
        <v>699</v>
      </c>
      <c r="F257" s="47"/>
      <c r="G257" s="47"/>
      <c r="H257" s="51" t="e">
        <f>MATCH(D257,Данные!$D$1:$D$65536,0)</f>
        <v>#N/A</v>
      </c>
      <c r="I257" s="56"/>
      <c r="J257" s="56">
        <f>IF(K257 &gt; 0, MAX(K$12:K$375) / K257, 0)</f>
        <v>0</v>
      </c>
      <c r="K257" s="56"/>
      <c r="L257" s="56">
        <f>I257*J257</f>
        <v>0</v>
      </c>
      <c r="M257" s="51"/>
      <c r="N257" s="51"/>
      <c r="O257" s="56">
        <f>IF(N257 &gt; 0,M257/N257,0)</f>
        <v>0</v>
      </c>
      <c r="P257" s="51">
        <f>MIN($S257:CQ257)</f>
        <v>0</v>
      </c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  <c r="AX257" s="51"/>
      <c r="AY257" s="51"/>
      <c r="AZ257" s="51"/>
      <c r="BA257" s="51"/>
      <c r="BB257" s="51"/>
      <c r="BC257" s="51"/>
      <c r="BD257" s="51"/>
      <c r="BE257" s="51"/>
      <c r="BF257" s="51"/>
      <c r="BG257" s="51"/>
      <c r="BH257" s="51"/>
      <c r="BI257" s="51"/>
      <c r="BJ257" s="51"/>
      <c r="BK257" s="51"/>
      <c r="BL257" s="51"/>
      <c r="BM257" s="51"/>
      <c r="BN257" s="51"/>
      <c r="BO257" s="51"/>
      <c r="BP257" s="51"/>
      <c r="BQ257" s="51"/>
      <c r="BR257" s="51"/>
      <c r="BS257" s="51"/>
      <c r="BT257" s="51"/>
      <c r="BU257" s="51"/>
      <c r="BV257" s="51"/>
      <c r="BW257" s="51"/>
      <c r="BX257" s="51"/>
      <c r="BY257" s="51"/>
      <c r="BZ257" s="51"/>
      <c r="CA257" s="51"/>
      <c r="CB257" s="51"/>
      <c r="CC257" s="51"/>
      <c r="CD257" s="51"/>
      <c r="CE257" s="51"/>
      <c r="CF257" s="51"/>
      <c r="CG257" s="51"/>
      <c r="CH257" s="51"/>
      <c r="CI257" s="51"/>
      <c r="CJ257" s="51"/>
      <c r="CK257" s="51"/>
      <c r="CL257" s="51"/>
      <c r="CM257" s="51"/>
      <c r="CN257" s="51"/>
      <c r="CO257" s="51"/>
      <c r="CP257" s="51"/>
      <c r="CQ257" s="51"/>
      <c r="CR257" s="1">
        <v>246</v>
      </c>
    </row>
    <row r="258" spans="1:96" x14ac:dyDescent="0.2">
      <c r="A258" s="45">
        <v>247</v>
      </c>
      <c r="B258" s="46"/>
      <c r="C258" s="47" t="s">
        <v>280</v>
      </c>
      <c r="D258" s="47">
        <v>2593562945</v>
      </c>
      <c r="E258" s="47" t="s">
        <v>699</v>
      </c>
      <c r="F258" s="47"/>
      <c r="G258" s="47"/>
      <c r="H258" s="51" t="e">
        <f>MATCH(D258,Данные!$D$1:$D$65536,0)</f>
        <v>#N/A</v>
      </c>
      <c r="I258" s="56"/>
      <c r="J258" s="56">
        <f>IF(K258 &gt; 0, MAX(K$12:K$375) / K258, 0)</f>
        <v>0</v>
      </c>
      <c r="K258" s="56"/>
      <c r="L258" s="56">
        <f>I258*J258</f>
        <v>0</v>
      </c>
      <c r="M258" s="51"/>
      <c r="N258" s="51"/>
      <c r="O258" s="56">
        <f>IF(N258 &gt; 0,M258/N258,0)</f>
        <v>0</v>
      </c>
      <c r="P258" s="51">
        <f>MIN($S258:CQ258)</f>
        <v>0</v>
      </c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  <c r="AZ258" s="51"/>
      <c r="BA258" s="51"/>
      <c r="BB258" s="51"/>
      <c r="BC258" s="51"/>
      <c r="BD258" s="51"/>
      <c r="BE258" s="51"/>
      <c r="BF258" s="51"/>
      <c r="BG258" s="51"/>
      <c r="BH258" s="51"/>
      <c r="BI258" s="51"/>
      <c r="BJ258" s="51"/>
      <c r="BK258" s="51"/>
      <c r="BL258" s="51"/>
      <c r="BM258" s="51"/>
      <c r="BN258" s="51"/>
      <c r="BO258" s="51"/>
      <c r="BP258" s="51"/>
      <c r="BQ258" s="51"/>
      <c r="BR258" s="51"/>
      <c r="BS258" s="51"/>
      <c r="BT258" s="51"/>
      <c r="BU258" s="51"/>
      <c r="BV258" s="51"/>
      <c r="BW258" s="51"/>
      <c r="BX258" s="51"/>
      <c r="BY258" s="51"/>
      <c r="BZ258" s="51"/>
      <c r="CA258" s="51"/>
      <c r="CB258" s="51"/>
      <c r="CC258" s="51"/>
      <c r="CD258" s="51"/>
      <c r="CE258" s="51"/>
      <c r="CF258" s="51"/>
      <c r="CG258" s="51"/>
      <c r="CH258" s="51"/>
      <c r="CI258" s="51"/>
      <c r="CJ258" s="51"/>
      <c r="CK258" s="51"/>
      <c r="CL258" s="51"/>
      <c r="CM258" s="51"/>
      <c r="CN258" s="51"/>
      <c r="CO258" s="51"/>
      <c r="CP258" s="51"/>
      <c r="CQ258" s="51"/>
      <c r="CR258" s="1">
        <v>247</v>
      </c>
    </row>
    <row r="259" spans="1:96" x14ac:dyDescent="0.2">
      <c r="A259" s="45">
        <v>248</v>
      </c>
      <c r="B259" s="46"/>
      <c r="C259" s="47" t="s">
        <v>281</v>
      </c>
      <c r="D259" s="47">
        <v>2574052153</v>
      </c>
      <c r="E259" s="47" t="s">
        <v>699</v>
      </c>
      <c r="F259" s="47"/>
      <c r="G259" s="47"/>
      <c r="H259" s="51" t="e">
        <f>MATCH(D259,Данные!$D$1:$D$65536,0)</f>
        <v>#N/A</v>
      </c>
      <c r="I259" s="56"/>
      <c r="J259" s="56">
        <f>IF(K259 &gt; 0, MAX(K$12:K$375) / K259, 0)</f>
        <v>0</v>
      </c>
      <c r="K259" s="56"/>
      <c r="L259" s="56">
        <f>I259*J259</f>
        <v>0</v>
      </c>
      <c r="M259" s="51"/>
      <c r="N259" s="51"/>
      <c r="O259" s="56">
        <f>IF(N259 &gt; 0,M259/N259,0)</f>
        <v>0</v>
      </c>
      <c r="P259" s="51">
        <f>MIN($S259:CQ259)</f>
        <v>0</v>
      </c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  <c r="AX259" s="51"/>
      <c r="AY259" s="51"/>
      <c r="AZ259" s="51"/>
      <c r="BA259" s="51"/>
      <c r="BB259" s="51"/>
      <c r="BC259" s="51"/>
      <c r="BD259" s="51"/>
      <c r="BE259" s="51"/>
      <c r="BF259" s="51"/>
      <c r="BG259" s="51"/>
      <c r="BH259" s="51"/>
      <c r="BI259" s="51"/>
      <c r="BJ259" s="51"/>
      <c r="BK259" s="51"/>
      <c r="BL259" s="51"/>
      <c r="BM259" s="51"/>
      <c r="BN259" s="51"/>
      <c r="BO259" s="51"/>
      <c r="BP259" s="51"/>
      <c r="BQ259" s="51"/>
      <c r="BR259" s="51"/>
      <c r="BS259" s="51"/>
      <c r="BT259" s="51"/>
      <c r="BU259" s="51"/>
      <c r="BV259" s="51"/>
      <c r="BW259" s="51"/>
      <c r="BX259" s="51"/>
      <c r="BY259" s="51"/>
      <c r="BZ259" s="51"/>
      <c r="CA259" s="51"/>
      <c r="CB259" s="51"/>
      <c r="CC259" s="51"/>
      <c r="CD259" s="51"/>
      <c r="CE259" s="51"/>
      <c r="CF259" s="51"/>
      <c r="CG259" s="51"/>
      <c r="CH259" s="51"/>
      <c r="CI259" s="51"/>
      <c r="CJ259" s="51"/>
      <c r="CK259" s="51"/>
      <c r="CL259" s="51"/>
      <c r="CM259" s="51"/>
      <c r="CN259" s="51"/>
      <c r="CO259" s="51"/>
      <c r="CP259" s="51"/>
      <c r="CQ259" s="51"/>
      <c r="CR259" s="1">
        <v>248</v>
      </c>
    </row>
    <row r="260" spans="1:96" x14ac:dyDescent="0.2">
      <c r="A260" s="45">
        <v>249</v>
      </c>
      <c r="B260" s="46"/>
      <c r="C260" s="47" t="s">
        <v>282</v>
      </c>
      <c r="D260" s="47">
        <v>2574060095</v>
      </c>
      <c r="E260" s="47" t="s">
        <v>699</v>
      </c>
      <c r="F260" s="47"/>
      <c r="G260" s="47"/>
      <c r="H260" s="51" t="e">
        <f>MATCH(D260,Данные!$D$1:$D$65536,0)</f>
        <v>#N/A</v>
      </c>
      <c r="I260" s="56"/>
      <c r="J260" s="56">
        <f>IF(K260 &gt; 0, MAX(K$12:K$375) / K260, 0)</f>
        <v>0</v>
      </c>
      <c r="K260" s="56"/>
      <c r="L260" s="56">
        <f>I260*J260</f>
        <v>0</v>
      </c>
      <c r="M260" s="51"/>
      <c r="N260" s="51"/>
      <c r="O260" s="56">
        <f>IF(N260 &gt; 0,M260/N260,0)</f>
        <v>0</v>
      </c>
      <c r="P260" s="51">
        <f>MIN($S260:CQ260)</f>
        <v>0</v>
      </c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  <c r="AX260" s="51"/>
      <c r="AY260" s="51"/>
      <c r="AZ260" s="51"/>
      <c r="BA260" s="51"/>
      <c r="BB260" s="51"/>
      <c r="BC260" s="51"/>
      <c r="BD260" s="51"/>
      <c r="BE260" s="51"/>
      <c r="BF260" s="51"/>
      <c r="BG260" s="51"/>
      <c r="BH260" s="51"/>
      <c r="BI260" s="51"/>
      <c r="BJ260" s="51"/>
      <c r="BK260" s="51"/>
      <c r="BL260" s="51"/>
      <c r="BM260" s="51"/>
      <c r="BN260" s="51"/>
      <c r="BO260" s="51"/>
      <c r="BP260" s="51"/>
      <c r="BQ260" s="51"/>
      <c r="BR260" s="51"/>
      <c r="BS260" s="51"/>
      <c r="BT260" s="51"/>
      <c r="BU260" s="51"/>
      <c r="BV260" s="51"/>
      <c r="BW260" s="51"/>
      <c r="BX260" s="51"/>
      <c r="BY260" s="51"/>
      <c r="BZ260" s="51"/>
      <c r="CA260" s="51"/>
      <c r="CB260" s="51"/>
      <c r="CC260" s="51"/>
      <c r="CD260" s="51"/>
      <c r="CE260" s="51"/>
      <c r="CF260" s="51"/>
      <c r="CG260" s="51"/>
      <c r="CH260" s="51"/>
      <c r="CI260" s="51"/>
      <c r="CJ260" s="51"/>
      <c r="CK260" s="51"/>
      <c r="CL260" s="51"/>
      <c r="CM260" s="51"/>
      <c r="CN260" s="51"/>
      <c r="CO260" s="51"/>
      <c r="CP260" s="51"/>
      <c r="CQ260" s="51"/>
      <c r="CR260" s="1">
        <v>249</v>
      </c>
    </row>
    <row r="261" spans="1:96" x14ac:dyDescent="0.2">
      <c r="A261" s="45">
        <v>250</v>
      </c>
      <c r="B261" s="46"/>
      <c r="C261" s="47" t="s">
        <v>283</v>
      </c>
      <c r="D261" s="47">
        <v>2574055141</v>
      </c>
      <c r="E261" s="47" t="s">
        <v>699</v>
      </c>
      <c r="F261" s="47"/>
      <c r="G261" s="47"/>
      <c r="H261" s="51" t="e">
        <f>MATCH(D261,Данные!$D$1:$D$65536,0)</f>
        <v>#N/A</v>
      </c>
      <c r="I261" s="56"/>
      <c r="J261" s="56">
        <f>IF(K261 &gt; 0, MAX(K$12:K$375) / K261, 0)</f>
        <v>0</v>
      </c>
      <c r="K261" s="56"/>
      <c r="L261" s="56">
        <f>I261*J261</f>
        <v>0</v>
      </c>
      <c r="M261" s="51"/>
      <c r="N261" s="51"/>
      <c r="O261" s="56">
        <f>IF(N261 &gt; 0,M261/N261,0)</f>
        <v>0</v>
      </c>
      <c r="P261" s="51">
        <f>MIN($S261:CQ261)</f>
        <v>0</v>
      </c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  <c r="AZ261" s="51"/>
      <c r="BA261" s="51"/>
      <c r="BB261" s="51"/>
      <c r="BC261" s="51"/>
      <c r="BD261" s="51"/>
      <c r="BE261" s="51"/>
      <c r="BF261" s="51"/>
      <c r="BG261" s="51"/>
      <c r="BH261" s="51"/>
      <c r="BI261" s="51"/>
      <c r="BJ261" s="51"/>
      <c r="BK261" s="51"/>
      <c r="BL261" s="51"/>
      <c r="BM261" s="51"/>
      <c r="BN261" s="51"/>
      <c r="BO261" s="51"/>
      <c r="BP261" s="51"/>
      <c r="BQ261" s="51"/>
      <c r="BR261" s="51"/>
      <c r="BS261" s="51"/>
      <c r="BT261" s="51"/>
      <c r="BU261" s="51"/>
      <c r="BV261" s="51"/>
      <c r="BW261" s="51"/>
      <c r="BX261" s="51"/>
      <c r="BY261" s="51"/>
      <c r="BZ261" s="51"/>
      <c r="CA261" s="51"/>
      <c r="CB261" s="51"/>
      <c r="CC261" s="51"/>
      <c r="CD261" s="51"/>
      <c r="CE261" s="51"/>
      <c r="CF261" s="51"/>
      <c r="CG261" s="51"/>
      <c r="CH261" s="51"/>
      <c r="CI261" s="51"/>
      <c r="CJ261" s="51"/>
      <c r="CK261" s="51"/>
      <c r="CL261" s="51"/>
      <c r="CM261" s="51"/>
      <c r="CN261" s="51"/>
      <c r="CO261" s="51"/>
      <c r="CP261" s="51"/>
      <c r="CQ261" s="51"/>
      <c r="CR261" s="1">
        <v>250</v>
      </c>
    </row>
    <row r="262" spans="1:96" x14ac:dyDescent="0.2">
      <c r="A262" s="45">
        <v>251</v>
      </c>
      <c r="B262" s="46"/>
      <c r="C262" s="47" t="s">
        <v>284</v>
      </c>
      <c r="D262" s="47">
        <v>2593727332</v>
      </c>
      <c r="E262" s="47" t="s">
        <v>699</v>
      </c>
      <c r="F262" s="47"/>
      <c r="G262" s="47"/>
      <c r="H262" s="51" t="e">
        <f>MATCH(D262,Данные!$D$1:$D$65536,0)</f>
        <v>#N/A</v>
      </c>
      <c r="I262" s="56"/>
      <c r="J262" s="56">
        <f>IF(K262 &gt; 0, MAX(K$12:K$375) / K262, 0)</f>
        <v>0</v>
      </c>
      <c r="K262" s="56"/>
      <c r="L262" s="56">
        <f>I262*J262</f>
        <v>0</v>
      </c>
      <c r="M262" s="51"/>
      <c r="N262" s="51"/>
      <c r="O262" s="56">
        <f>IF(N262 &gt; 0,M262/N262,0)</f>
        <v>0</v>
      </c>
      <c r="P262" s="51">
        <f>MIN($S262:CQ262)</f>
        <v>0</v>
      </c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  <c r="BD262" s="51"/>
      <c r="BE262" s="51"/>
      <c r="BF262" s="51"/>
      <c r="BG262" s="51"/>
      <c r="BH262" s="51"/>
      <c r="BI262" s="51"/>
      <c r="BJ262" s="51"/>
      <c r="BK262" s="51"/>
      <c r="BL262" s="51"/>
      <c r="BM262" s="51"/>
      <c r="BN262" s="51"/>
      <c r="BO262" s="51"/>
      <c r="BP262" s="51"/>
      <c r="BQ262" s="51"/>
      <c r="BR262" s="51"/>
      <c r="BS262" s="51"/>
      <c r="BT262" s="51"/>
      <c r="BU262" s="51"/>
      <c r="BV262" s="51"/>
      <c r="BW262" s="51"/>
      <c r="BX262" s="51"/>
      <c r="BY262" s="51"/>
      <c r="BZ262" s="51"/>
      <c r="CA262" s="51"/>
      <c r="CB262" s="51"/>
      <c r="CC262" s="51"/>
      <c r="CD262" s="51"/>
      <c r="CE262" s="51"/>
      <c r="CF262" s="51"/>
      <c r="CG262" s="51"/>
      <c r="CH262" s="51"/>
      <c r="CI262" s="51"/>
      <c r="CJ262" s="51"/>
      <c r="CK262" s="51"/>
      <c r="CL262" s="51"/>
      <c r="CM262" s="51"/>
      <c r="CN262" s="51"/>
      <c r="CO262" s="51"/>
      <c r="CP262" s="51"/>
      <c r="CQ262" s="51"/>
      <c r="CR262" s="1">
        <v>251</v>
      </c>
    </row>
    <row r="263" spans="1:96" x14ac:dyDescent="0.2">
      <c r="A263" s="45">
        <v>252</v>
      </c>
      <c r="B263" s="46"/>
      <c r="C263" s="47" t="s">
        <v>285</v>
      </c>
      <c r="D263" s="47">
        <v>2659063805</v>
      </c>
      <c r="E263" s="47" t="s">
        <v>699</v>
      </c>
      <c r="F263" s="47"/>
      <c r="G263" s="47"/>
      <c r="H263" s="51" t="e">
        <f>MATCH(D263,Данные!$D$1:$D$65536,0)</f>
        <v>#N/A</v>
      </c>
      <c r="I263" s="56"/>
      <c r="J263" s="56">
        <f>IF(K263 &gt; 0, MAX(K$12:K$375) / K263, 0)</f>
        <v>0</v>
      </c>
      <c r="K263" s="56"/>
      <c r="L263" s="56">
        <f>I263*J263</f>
        <v>0</v>
      </c>
      <c r="M263" s="51"/>
      <c r="N263" s="51"/>
      <c r="O263" s="56">
        <f>IF(N263 &gt; 0,M263/N263,0)</f>
        <v>0</v>
      </c>
      <c r="P263" s="51">
        <f>MIN($S263:CQ263)</f>
        <v>0</v>
      </c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  <c r="BD263" s="51"/>
      <c r="BE263" s="51"/>
      <c r="BF263" s="51"/>
      <c r="BG263" s="51"/>
      <c r="BH263" s="51"/>
      <c r="BI263" s="51"/>
      <c r="BJ263" s="51"/>
      <c r="BK263" s="51"/>
      <c r="BL263" s="51"/>
      <c r="BM263" s="51"/>
      <c r="BN263" s="51"/>
      <c r="BO263" s="51"/>
      <c r="BP263" s="51"/>
      <c r="BQ263" s="51"/>
      <c r="BR263" s="51"/>
      <c r="BS263" s="51"/>
      <c r="BT263" s="51"/>
      <c r="BU263" s="51"/>
      <c r="BV263" s="51"/>
      <c r="BW263" s="51"/>
      <c r="BX263" s="51"/>
      <c r="BY263" s="51"/>
      <c r="BZ263" s="51"/>
      <c r="CA263" s="51"/>
      <c r="CB263" s="51"/>
      <c r="CC263" s="51"/>
      <c r="CD263" s="51"/>
      <c r="CE263" s="51"/>
      <c r="CF263" s="51"/>
      <c r="CG263" s="51"/>
      <c r="CH263" s="51"/>
      <c r="CI263" s="51"/>
      <c r="CJ263" s="51"/>
      <c r="CK263" s="51"/>
      <c r="CL263" s="51"/>
      <c r="CM263" s="51"/>
      <c r="CN263" s="51"/>
      <c r="CO263" s="51"/>
      <c r="CP263" s="51"/>
      <c r="CQ263" s="51"/>
      <c r="CR263" s="1">
        <v>252</v>
      </c>
    </row>
    <row r="264" spans="1:96" x14ac:dyDescent="0.2">
      <c r="A264" s="45">
        <v>253</v>
      </c>
      <c r="B264" s="46"/>
      <c r="C264" s="47" t="s">
        <v>286</v>
      </c>
      <c r="D264" s="47">
        <v>2574052181</v>
      </c>
      <c r="E264" s="47" t="s">
        <v>699</v>
      </c>
      <c r="F264" s="47"/>
      <c r="G264" s="47"/>
      <c r="H264" s="51" t="e">
        <f>MATCH(D264,Данные!$D$1:$D$65536,0)</f>
        <v>#N/A</v>
      </c>
      <c r="I264" s="56"/>
      <c r="J264" s="56">
        <f>IF(K264 &gt; 0, MAX(K$12:K$375) / K264, 0)</f>
        <v>0</v>
      </c>
      <c r="K264" s="56"/>
      <c r="L264" s="56">
        <f>I264*J264</f>
        <v>0</v>
      </c>
      <c r="M264" s="51"/>
      <c r="N264" s="51"/>
      <c r="O264" s="56">
        <f>IF(N264 &gt; 0,M264/N264,0)</f>
        <v>0</v>
      </c>
      <c r="P264" s="51">
        <f>MIN($S264:CQ264)</f>
        <v>0</v>
      </c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1"/>
      <c r="BB264" s="51"/>
      <c r="BC264" s="51"/>
      <c r="BD264" s="51"/>
      <c r="BE264" s="51"/>
      <c r="BF264" s="51"/>
      <c r="BG264" s="51"/>
      <c r="BH264" s="51"/>
      <c r="BI264" s="51"/>
      <c r="BJ264" s="51"/>
      <c r="BK264" s="51"/>
      <c r="BL264" s="51"/>
      <c r="BM264" s="51"/>
      <c r="BN264" s="51"/>
      <c r="BO264" s="51"/>
      <c r="BP264" s="51"/>
      <c r="BQ264" s="51"/>
      <c r="BR264" s="51"/>
      <c r="BS264" s="51"/>
      <c r="BT264" s="51"/>
      <c r="BU264" s="51"/>
      <c r="BV264" s="51"/>
      <c r="BW264" s="51"/>
      <c r="BX264" s="51"/>
      <c r="BY264" s="51"/>
      <c r="BZ264" s="51"/>
      <c r="CA264" s="51"/>
      <c r="CB264" s="51"/>
      <c r="CC264" s="51"/>
      <c r="CD264" s="51"/>
      <c r="CE264" s="51"/>
      <c r="CF264" s="51"/>
      <c r="CG264" s="51"/>
      <c r="CH264" s="51"/>
      <c r="CI264" s="51"/>
      <c r="CJ264" s="51"/>
      <c r="CK264" s="51"/>
      <c r="CL264" s="51"/>
      <c r="CM264" s="51"/>
      <c r="CN264" s="51"/>
      <c r="CO264" s="51"/>
      <c r="CP264" s="51"/>
      <c r="CQ264" s="51"/>
      <c r="CR264" s="1">
        <v>253</v>
      </c>
    </row>
    <row r="265" spans="1:96" x14ac:dyDescent="0.2">
      <c r="A265" s="45">
        <v>254</v>
      </c>
      <c r="B265" s="46"/>
      <c r="C265" s="47" t="s">
        <v>287</v>
      </c>
      <c r="D265" s="47">
        <v>2574058045</v>
      </c>
      <c r="E265" s="47" t="s">
        <v>699</v>
      </c>
      <c r="F265" s="47"/>
      <c r="G265" s="47"/>
      <c r="H265" s="51" t="e">
        <f>MATCH(D265,Данные!$D$1:$D$65536,0)</f>
        <v>#N/A</v>
      </c>
      <c r="I265" s="56"/>
      <c r="J265" s="56">
        <f>IF(K265 &gt; 0, MAX(K$12:K$375) / K265, 0)</f>
        <v>0</v>
      </c>
      <c r="K265" s="56"/>
      <c r="L265" s="56">
        <f>I265*J265</f>
        <v>0</v>
      </c>
      <c r="M265" s="51"/>
      <c r="N265" s="51"/>
      <c r="O265" s="56">
        <f>IF(N265 &gt; 0,M265/N265,0)</f>
        <v>0</v>
      </c>
      <c r="P265" s="51">
        <f>MIN($S265:CQ265)</f>
        <v>0</v>
      </c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  <c r="AX265" s="51"/>
      <c r="AY265" s="51"/>
      <c r="AZ265" s="51"/>
      <c r="BA265" s="51"/>
      <c r="BB265" s="51"/>
      <c r="BC265" s="51"/>
      <c r="BD265" s="51"/>
      <c r="BE265" s="51"/>
      <c r="BF265" s="51"/>
      <c r="BG265" s="51"/>
      <c r="BH265" s="51"/>
      <c r="BI265" s="51"/>
      <c r="BJ265" s="51"/>
      <c r="BK265" s="51"/>
      <c r="BL265" s="51"/>
      <c r="BM265" s="51"/>
      <c r="BN265" s="51"/>
      <c r="BO265" s="51"/>
      <c r="BP265" s="51"/>
      <c r="BQ265" s="51"/>
      <c r="BR265" s="51"/>
      <c r="BS265" s="51"/>
      <c r="BT265" s="51"/>
      <c r="BU265" s="51"/>
      <c r="BV265" s="51"/>
      <c r="BW265" s="51"/>
      <c r="BX265" s="51"/>
      <c r="BY265" s="51"/>
      <c r="BZ265" s="51"/>
      <c r="CA265" s="51"/>
      <c r="CB265" s="51"/>
      <c r="CC265" s="51"/>
      <c r="CD265" s="51"/>
      <c r="CE265" s="51"/>
      <c r="CF265" s="51"/>
      <c r="CG265" s="51"/>
      <c r="CH265" s="51"/>
      <c r="CI265" s="51"/>
      <c r="CJ265" s="51"/>
      <c r="CK265" s="51"/>
      <c r="CL265" s="51"/>
      <c r="CM265" s="51"/>
      <c r="CN265" s="51"/>
      <c r="CO265" s="51"/>
      <c r="CP265" s="51"/>
      <c r="CQ265" s="51"/>
      <c r="CR265" s="1">
        <v>254</v>
      </c>
    </row>
    <row r="266" spans="1:96" x14ac:dyDescent="0.2">
      <c r="A266" s="45">
        <v>255</v>
      </c>
      <c r="B266" s="46"/>
      <c r="C266" s="47" t="s">
        <v>288</v>
      </c>
      <c r="D266" s="47">
        <v>2574052206</v>
      </c>
      <c r="E266" s="47" t="s">
        <v>699</v>
      </c>
      <c r="F266" s="47"/>
      <c r="G266" s="47"/>
      <c r="H266" s="51" t="e">
        <f>MATCH(D266,Данные!$D$1:$D$65536,0)</f>
        <v>#N/A</v>
      </c>
      <c r="I266" s="56"/>
      <c r="J266" s="56">
        <f>IF(K266 &gt; 0, MAX(K$12:K$375) / K266, 0)</f>
        <v>0</v>
      </c>
      <c r="K266" s="56"/>
      <c r="L266" s="56">
        <f>I266*J266</f>
        <v>0</v>
      </c>
      <c r="M266" s="51"/>
      <c r="N266" s="51"/>
      <c r="O266" s="56">
        <f>IF(N266 &gt; 0,M266/N266,0)</f>
        <v>0</v>
      </c>
      <c r="P266" s="51">
        <f>MIN($S266:CQ266)</f>
        <v>0</v>
      </c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  <c r="AX266" s="51"/>
      <c r="AY266" s="51"/>
      <c r="AZ266" s="51"/>
      <c r="BA266" s="51"/>
      <c r="BB266" s="51"/>
      <c r="BC266" s="51"/>
      <c r="BD266" s="51"/>
      <c r="BE266" s="51"/>
      <c r="BF266" s="51"/>
      <c r="BG266" s="51"/>
      <c r="BH266" s="51"/>
      <c r="BI266" s="51"/>
      <c r="BJ266" s="51"/>
      <c r="BK266" s="51"/>
      <c r="BL266" s="51"/>
      <c r="BM266" s="51"/>
      <c r="BN266" s="51"/>
      <c r="BO266" s="51"/>
      <c r="BP266" s="51"/>
      <c r="BQ266" s="51"/>
      <c r="BR266" s="51"/>
      <c r="BS266" s="51"/>
      <c r="BT266" s="51"/>
      <c r="BU266" s="51"/>
      <c r="BV266" s="51"/>
      <c r="BW266" s="51"/>
      <c r="BX266" s="51"/>
      <c r="BY266" s="51"/>
      <c r="BZ266" s="51"/>
      <c r="CA266" s="51"/>
      <c r="CB266" s="51"/>
      <c r="CC266" s="51"/>
      <c r="CD266" s="51"/>
      <c r="CE266" s="51"/>
      <c r="CF266" s="51"/>
      <c r="CG266" s="51"/>
      <c r="CH266" s="51"/>
      <c r="CI266" s="51"/>
      <c r="CJ266" s="51"/>
      <c r="CK266" s="51"/>
      <c r="CL266" s="51"/>
      <c r="CM266" s="51"/>
      <c r="CN266" s="51"/>
      <c r="CO266" s="51"/>
      <c r="CP266" s="51"/>
      <c r="CQ266" s="51"/>
      <c r="CR266" s="1">
        <v>255</v>
      </c>
    </row>
    <row r="267" spans="1:96" x14ac:dyDescent="0.2">
      <c r="A267" s="45">
        <v>256</v>
      </c>
      <c r="B267" s="46"/>
      <c r="C267" s="47" t="s">
        <v>289</v>
      </c>
      <c r="D267" s="47">
        <v>2592106749</v>
      </c>
      <c r="E267" s="47" t="s">
        <v>699</v>
      </c>
      <c r="F267" s="47"/>
      <c r="G267" s="47"/>
      <c r="H267" s="51" t="e">
        <f>MATCH(D267,Данные!$D$1:$D$65536,0)</f>
        <v>#N/A</v>
      </c>
      <c r="I267" s="56"/>
      <c r="J267" s="56">
        <f>IF(K267 &gt; 0, MAX(K$12:K$375) / K267, 0)</f>
        <v>0</v>
      </c>
      <c r="K267" s="56"/>
      <c r="L267" s="56">
        <f>I267*J267</f>
        <v>0</v>
      </c>
      <c r="M267" s="51"/>
      <c r="N267" s="51"/>
      <c r="O267" s="56">
        <f>IF(N267 &gt; 0,M267/N267,0)</f>
        <v>0</v>
      </c>
      <c r="P267" s="51">
        <f>MIN($S267:CQ267)</f>
        <v>0</v>
      </c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  <c r="AX267" s="51"/>
      <c r="AY267" s="51"/>
      <c r="AZ267" s="51"/>
      <c r="BA267" s="51"/>
      <c r="BB267" s="51"/>
      <c r="BC267" s="51"/>
      <c r="BD267" s="51"/>
      <c r="BE267" s="51"/>
      <c r="BF267" s="51"/>
      <c r="BG267" s="51"/>
      <c r="BH267" s="51"/>
      <c r="BI267" s="51"/>
      <c r="BJ267" s="51"/>
      <c r="BK267" s="51"/>
      <c r="BL267" s="51"/>
      <c r="BM267" s="51"/>
      <c r="BN267" s="51"/>
      <c r="BO267" s="51"/>
      <c r="BP267" s="51"/>
      <c r="BQ267" s="51"/>
      <c r="BR267" s="51"/>
      <c r="BS267" s="51"/>
      <c r="BT267" s="51"/>
      <c r="BU267" s="51"/>
      <c r="BV267" s="51"/>
      <c r="BW267" s="51"/>
      <c r="BX267" s="51"/>
      <c r="BY267" s="51"/>
      <c r="BZ267" s="51"/>
      <c r="CA267" s="51"/>
      <c r="CB267" s="51"/>
      <c r="CC267" s="51"/>
      <c r="CD267" s="51"/>
      <c r="CE267" s="51"/>
      <c r="CF267" s="51"/>
      <c r="CG267" s="51"/>
      <c r="CH267" s="51"/>
      <c r="CI267" s="51"/>
      <c r="CJ267" s="51"/>
      <c r="CK267" s="51"/>
      <c r="CL267" s="51"/>
      <c r="CM267" s="51"/>
      <c r="CN267" s="51"/>
      <c r="CO267" s="51"/>
      <c r="CP267" s="51"/>
      <c r="CQ267" s="51"/>
      <c r="CR267" s="1">
        <v>256</v>
      </c>
    </row>
    <row r="268" spans="1:96" x14ac:dyDescent="0.2">
      <c r="A268" s="45">
        <v>257</v>
      </c>
      <c r="B268" s="46"/>
      <c r="C268" s="47" t="s">
        <v>290</v>
      </c>
      <c r="D268" s="47">
        <v>2574058063</v>
      </c>
      <c r="E268" s="47" t="s">
        <v>699</v>
      </c>
      <c r="F268" s="47"/>
      <c r="G268" s="47"/>
      <c r="H268" s="51" t="e">
        <f>MATCH(D268,Данные!$D$1:$D$65536,0)</f>
        <v>#N/A</v>
      </c>
      <c r="I268" s="56"/>
      <c r="J268" s="56">
        <f>IF(K268 &gt; 0, MAX(K$12:K$375) / K268, 0)</f>
        <v>0</v>
      </c>
      <c r="K268" s="56"/>
      <c r="L268" s="56">
        <f>I268*J268</f>
        <v>0</v>
      </c>
      <c r="M268" s="51"/>
      <c r="N268" s="51"/>
      <c r="O268" s="56">
        <f>IF(N268 &gt; 0,M268/N268,0)</f>
        <v>0</v>
      </c>
      <c r="P268" s="51">
        <f>MIN($S268:CQ268)</f>
        <v>0</v>
      </c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  <c r="AX268" s="51"/>
      <c r="AY268" s="51"/>
      <c r="AZ268" s="51"/>
      <c r="BA268" s="51"/>
      <c r="BB268" s="51"/>
      <c r="BC268" s="51"/>
      <c r="BD268" s="51"/>
      <c r="BE268" s="51"/>
      <c r="BF268" s="51"/>
      <c r="BG268" s="51"/>
      <c r="BH268" s="51"/>
      <c r="BI268" s="51"/>
      <c r="BJ268" s="51"/>
      <c r="BK268" s="51"/>
      <c r="BL268" s="51"/>
      <c r="BM268" s="51"/>
      <c r="BN268" s="51"/>
      <c r="BO268" s="51"/>
      <c r="BP268" s="51"/>
      <c r="BQ268" s="51"/>
      <c r="BR268" s="51"/>
      <c r="BS268" s="51"/>
      <c r="BT268" s="51"/>
      <c r="BU268" s="51"/>
      <c r="BV268" s="51"/>
      <c r="BW268" s="51"/>
      <c r="BX268" s="51"/>
      <c r="BY268" s="51"/>
      <c r="BZ268" s="51"/>
      <c r="CA268" s="51"/>
      <c r="CB268" s="51"/>
      <c r="CC268" s="51"/>
      <c r="CD268" s="51"/>
      <c r="CE268" s="51"/>
      <c r="CF268" s="51"/>
      <c r="CG268" s="51"/>
      <c r="CH268" s="51"/>
      <c r="CI268" s="51"/>
      <c r="CJ268" s="51"/>
      <c r="CK268" s="51"/>
      <c r="CL268" s="51"/>
      <c r="CM268" s="51"/>
      <c r="CN268" s="51"/>
      <c r="CO268" s="51"/>
      <c r="CP268" s="51"/>
      <c r="CQ268" s="51"/>
      <c r="CR268" s="1">
        <v>257</v>
      </c>
    </row>
    <row r="269" spans="1:96" x14ac:dyDescent="0.2">
      <c r="A269" s="45">
        <v>258</v>
      </c>
      <c r="B269" s="46"/>
      <c r="C269" s="47" t="s">
        <v>291</v>
      </c>
      <c r="D269" s="47">
        <v>2593690602</v>
      </c>
      <c r="E269" s="47" t="s">
        <v>699</v>
      </c>
      <c r="F269" s="47"/>
      <c r="G269" s="47"/>
      <c r="H269" s="51" t="e">
        <f>MATCH(D269,Данные!$D$1:$D$65536,0)</f>
        <v>#N/A</v>
      </c>
      <c r="I269" s="56"/>
      <c r="J269" s="56">
        <f>IF(K269 &gt; 0, MAX(K$12:K$375) / K269, 0)</f>
        <v>0</v>
      </c>
      <c r="K269" s="56"/>
      <c r="L269" s="56">
        <f>I269*J269</f>
        <v>0</v>
      </c>
      <c r="M269" s="51"/>
      <c r="N269" s="51"/>
      <c r="O269" s="56">
        <f>IF(N269 &gt; 0,M269/N269,0)</f>
        <v>0</v>
      </c>
      <c r="P269" s="51">
        <f>MIN($S269:CQ269)</f>
        <v>0</v>
      </c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  <c r="AX269" s="51"/>
      <c r="AY269" s="51"/>
      <c r="AZ269" s="51"/>
      <c r="BA269" s="51"/>
      <c r="BB269" s="51"/>
      <c r="BC269" s="51"/>
      <c r="BD269" s="51"/>
      <c r="BE269" s="51"/>
      <c r="BF269" s="51"/>
      <c r="BG269" s="51"/>
      <c r="BH269" s="51"/>
      <c r="BI269" s="51"/>
      <c r="BJ269" s="51"/>
      <c r="BK269" s="51"/>
      <c r="BL269" s="51"/>
      <c r="BM269" s="51"/>
      <c r="BN269" s="51"/>
      <c r="BO269" s="51"/>
      <c r="BP269" s="51"/>
      <c r="BQ269" s="51"/>
      <c r="BR269" s="51"/>
      <c r="BS269" s="51"/>
      <c r="BT269" s="51"/>
      <c r="BU269" s="51"/>
      <c r="BV269" s="51"/>
      <c r="BW269" s="51"/>
      <c r="BX269" s="51"/>
      <c r="BY269" s="51"/>
      <c r="BZ269" s="51"/>
      <c r="CA269" s="51"/>
      <c r="CB269" s="51"/>
      <c r="CC269" s="51"/>
      <c r="CD269" s="51"/>
      <c r="CE269" s="51"/>
      <c r="CF269" s="51"/>
      <c r="CG269" s="51"/>
      <c r="CH269" s="51"/>
      <c r="CI269" s="51"/>
      <c r="CJ269" s="51"/>
      <c r="CK269" s="51"/>
      <c r="CL269" s="51"/>
      <c r="CM269" s="51"/>
      <c r="CN269" s="51"/>
      <c r="CO269" s="51"/>
      <c r="CP269" s="51"/>
      <c r="CQ269" s="51"/>
      <c r="CR269" s="1">
        <v>258</v>
      </c>
    </row>
    <row r="270" spans="1:96" x14ac:dyDescent="0.2">
      <c r="A270" s="45">
        <v>259</v>
      </c>
      <c r="B270" s="46"/>
      <c r="C270" s="47" t="s">
        <v>292</v>
      </c>
      <c r="D270" s="47">
        <v>2574052231</v>
      </c>
      <c r="E270" s="47" t="s">
        <v>699</v>
      </c>
      <c r="F270" s="47"/>
      <c r="G270" s="47"/>
      <c r="H270" s="51" t="e">
        <f>MATCH(D270,Данные!$D$1:$D$65536,0)</f>
        <v>#N/A</v>
      </c>
      <c r="I270" s="56"/>
      <c r="J270" s="56">
        <f>IF(K270 &gt; 0, MAX(K$12:K$375) / K270, 0)</f>
        <v>0</v>
      </c>
      <c r="K270" s="56"/>
      <c r="L270" s="56">
        <f>I270*J270</f>
        <v>0</v>
      </c>
      <c r="M270" s="51"/>
      <c r="N270" s="51"/>
      <c r="O270" s="56">
        <f>IF(N270 &gt; 0,M270/N270,0)</f>
        <v>0</v>
      </c>
      <c r="P270" s="51">
        <f>MIN($S270:CQ270)</f>
        <v>0</v>
      </c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  <c r="AX270" s="51"/>
      <c r="AY270" s="51"/>
      <c r="AZ270" s="51"/>
      <c r="BA270" s="51"/>
      <c r="BB270" s="51"/>
      <c r="BC270" s="51"/>
      <c r="BD270" s="51"/>
      <c r="BE270" s="51"/>
      <c r="BF270" s="51"/>
      <c r="BG270" s="51"/>
      <c r="BH270" s="51"/>
      <c r="BI270" s="51"/>
      <c r="BJ270" s="51"/>
      <c r="BK270" s="51"/>
      <c r="BL270" s="51"/>
      <c r="BM270" s="51"/>
      <c r="BN270" s="51"/>
      <c r="BO270" s="51"/>
      <c r="BP270" s="51"/>
      <c r="BQ270" s="51"/>
      <c r="BR270" s="51"/>
      <c r="BS270" s="51"/>
      <c r="BT270" s="51"/>
      <c r="BU270" s="51"/>
      <c r="BV270" s="51"/>
      <c r="BW270" s="51"/>
      <c r="BX270" s="51"/>
      <c r="BY270" s="51"/>
      <c r="BZ270" s="51"/>
      <c r="CA270" s="51"/>
      <c r="CB270" s="51"/>
      <c r="CC270" s="51"/>
      <c r="CD270" s="51"/>
      <c r="CE270" s="51"/>
      <c r="CF270" s="51"/>
      <c r="CG270" s="51"/>
      <c r="CH270" s="51"/>
      <c r="CI270" s="51"/>
      <c r="CJ270" s="51"/>
      <c r="CK270" s="51"/>
      <c r="CL270" s="51"/>
      <c r="CM270" s="51"/>
      <c r="CN270" s="51"/>
      <c r="CO270" s="51"/>
      <c r="CP270" s="51"/>
      <c r="CQ270" s="51"/>
      <c r="CR270" s="1">
        <v>259</v>
      </c>
    </row>
    <row r="271" spans="1:96" x14ac:dyDescent="0.2">
      <c r="A271" s="45">
        <v>260</v>
      </c>
      <c r="B271" s="46"/>
      <c r="C271" s="47" t="s">
        <v>293</v>
      </c>
      <c r="D271" s="47">
        <v>2592714245</v>
      </c>
      <c r="E271" s="47" t="s">
        <v>699</v>
      </c>
      <c r="F271" s="47"/>
      <c r="G271" s="47"/>
      <c r="H271" s="51" t="e">
        <f>MATCH(D271,Данные!$D$1:$D$65536,0)</f>
        <v>#N/A</v>
      </c>
      <c r="I271" s="56"/>
      <c r="J271" s="56">
        <f>IF(K271 &gt; 0, MAX(K$12:K$375) / K271, 0)</f>
        <v>0</v>
      </c>
      <c r="K271" s="56"/>
      <c r="L271" s="56">
        <f>I271*J271</f>
        <v>0</v>
      </c>
      <c r="M271" s="51"/>
      <c r="N271" s="51"/>
      <c r="O271" s="56">
        <f>IF(N271 &gt; 0,M271/N271,0)</f>
        <v>0</v>
      </c>
      <c r="P271" s="51">
        <f>MIN($S271:CQ271)</f>
        <v>0</v>
      </c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  <c r="AX271" s="51"/>
      <c r="AY271" s="51"/>
      <c r="AZ271" s="51"/>
      <c r="BA271" s="51"/>
      <c r="BB271" s="51"/>
      <c r="BC271" s="51"/>
      <c r="BD271" s="51"/>
      <c r="BE271" s="51"/>
      <c r="BF271" s="51"/>
      <c r="BG271" s="51"/>
      <c r="BH271" s="51"/>
      <c r="BI271" s="51"/>
      <c r="BJ271" s="51"/>
      <c r="BK271" s="51"/>
      <c r="BL271" s="51"/>
      <c r="BM271" s="51"/>
      <c r="BN271" s="51"/>
      <c r="BO271" s="51"/>
      <c r="BP271" s="51"/>
      <c r="BQ271" s="51"/>
      <c r="BR271" s="51"/>
      <c r="BS271" s="51"/>
      <c r="BT271" s="51"/>
      <c r="BU271" s="51"/>
      <c r="BV271" s="51"/>
      <c r="BW271" s="51"/>
      <c r="BX271" s="51"/>
      <c r="BY271" s="51"/>
      <c r="BZ271" s="51"/>
      <c r="CA271" s="51"/>
      <c r="CB271" s="51"/>
      <c r="CC271" s="51"/>
      <c r="CD271" s="51"/>
      <c r="CE271" s="51"/>
      <c r="CF271" s="51"/>
      <c r="CG271" s="51"/>
      <c r="CH271" s="51"/>
      <c r="CI271" s="51"/>
      <c r="CJ271" s="51"/>
      <c r="CK271" s="51"/>
      <c r="CL271" s="51"/>
      <c r="CM271" s="51"/>
      <c r="CN271" s="51"/>
      <c r="CO271" s="51"/>
      <c r="CP271" s="51"/>
      <c r="CQ271" s="51"/>
      <c r="CR271" s="1">
        <v>260</v>
      </c>
    </row>
    <row r="272" spans="1:96" x14ac:dyDescent="0.2">
      <c r="A272" s="45">
        <v>261</v>
      </c>
      <c r="B272" s="46"/>
      <c r="C272" s="47" t="s">
        <v>294</v>
      </c>
      <c r="D272" s="47">
        <v>2593090376</v>
      </c>
      <c r="E272" s="47" t="s">
        <v>699</v>
      </c>
      <c r="F272" s="47"/>
      <c r="G272" s="47"/>
      <c r="H272" s="51" t="e">
        <f>MATCH(D272,Данные!$D$1:$D$65536,0)</f>
        <v>#N/A</v>
      </c>
      <c r="I272" s="56"/>
      <c r="J272" s="56">
        <f>IF(K272 &gt; 0, MAX(K$12:K$375) / K272, 0)</f>
        <v>0</v>
      </c>
      <c r="K272" s="56"/>
      <c r="L272" s="56">
        <f>I272*J272</f>
        <v>0</v>
      </c>
      <c r="M272" s="51"/>
      <c r="N272" s="51"/>
      <c r="O272" s="56">
        <f>IF(N272 &gt; 0,M272/N272,0)</f>
        <v>0</v>
      </c>
      <c r="P272" s="51">
        <f>MIN($S272:CQ272)</f>
        <v>0</v>
      </c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  <c r="AX272" s="51"/>
      <c r="AY272" s="51"/>
      <c r="AZ272" s="51"/>
      <c r="BA272" s="51"/>
      <c r="BB272" s="51"/>
      <c r="BC272" s="51"/>
      <c r="BD272" s="51"/>
      <c r="BE272" s="51"/>
      <c r="BF272" s="51"/>
      <c r="BG272" s="51"/>
      <c r="BH272" s="51"/>
      <c r="BI272" s="51"/>
      <c r="BJ272" s="51"/>
      <c r="BK272" s="51"/>
      <c r="BL272" s="51"/>
      <c r="BM272" s="51"/>
      <c r="BN272" s="51"/>
      <c r="BO272" s="51"/>
      <c r="BP272" s="51"/>
      <c r="BQ272" s="51"/>
      <c r="BR272" s="51"/>
      <c r="BS272" s="51"/>
      <c r="BT272" s="51"/>
      <c r="BU272" s="51"/>
      <c r="BV272" s="51"/>
      <c r="BW272" s="51"/>
      <c r="BX272" s="51"/>
      <c r="BY272" s="51"/>
      <c r="BZ272" s="51"/>
      <c r="CA272" s="51"/>
      <c r="CB272" s="51"/>
      <c r="CC272" s="51"/>
      <c r="CD272" s="51"/>
      <c r="CE272" s="51"/>
      <c r="CF272" s="51"/>
      <c r="CG272" s="51"/>
      <c r="CH272" s="51"/>
      <c r="CI272" s="51"/>
      <c r="CJ272" s="51"/>
      <c r="CK272" s="51"/>
      <c r="CL272" s="51"/>
      <c r="CM272" s="51"/>
      <c r="CN272" s="51"/>
      <c r="CO272" s="51"/>
      <c r="CP272" s="51"/>
      <c r="CQ272" s="51"/>
      <c r="CR272" s="1">
        <v>261</v>
      </c>
    </row>
    <row r="273" spans="1:96" x14ac:dyDescent="0.2">
      <c r="A273" s="45">
        <v>262</v>
      </c>
      <c r="B273" s="46"/>
      <c r="C273" s="47" t="s">
        <v>295</v>
      </c>
      <c r="D273" s="47">
        <v>2574154108</v>
      </c>
      <c r="E273" s="47" t="s">
        <v>699</v>
      </c>
      <c r="F273" s="47"/>
      <c r="G273" s="47"/>
      <c r="H273" s="51" t="e">
        <f>MATCH(D273,Данные!$D$1:$D$65536,0)</f>
        <v>#N/A</v>
      </c>
      <c r="I273" s="56"/>
      <c r="J273" s="56">
        <f>IF(K273 &gt; 0, MAX(K$12:K$375) / K273, 0)</f>
        <v>0</v>
      </c>
      <c r="K273" s="56"/>
      <c r="L273" s="56">
        <f>I273*J273</f>
        <v>0</v>
      </c>
      <c r="M273" s="51"/>
      <c r="N273" s="51"/>
      <c r="O273" s="56">
        <f>IF(N273 &gt; 0,M273/N273,0)</f>
        <v>0</v>
      </c>
      <c r="P273" s="51">
        <f>MIN($S273:CQ273)</f>
        <v>0</v>
      </c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  <c r="AX273" s="51"/>
      <c r="AY273" s="51"/>
      <c r="AZ273" s="51"/>
      <c r="BA273" s="51"/>
      <c r="BB273" s="51"/>
      <c r="BC273" s="51"/>
      <c r="BD273" s="51"/>
      <c r="BE273" s="51"/>
      <c r="BF273" s="51"/>
      <c r="BG273" s="51"/>
      <c r="BH273" s="51"/>
      <c r="BI273" s="51"/>
      <c r="BJ273" s="51"/>
      <c r="BK273" s="51"/>
      <c r="BL273" s="51"/>
      <c r="BM273" s="51"/>
      <c r="BN273" s="51"/>
      <c r="BO273" s="51"/>
      <c r="BP273" s="51"/>
      <c r="BQ273" s="51"/>
      <c r="BR273" s="51"/>
      <c r="BS273" s="51"/>
      <c r="BT273" s="51"/>
      <c r="BU273" s="51"/>
      <c r="BV273" s="51"/>
      <c r="BW273" s="51"/>
      <c r="BX273" s="51"/>
      <c r="BY273" s="51"/>
      <c r="BZ273" s="51"/>
      <c r="CA273" s="51"/>
      <c r="CB273" s="51"/>
      <c r="CC273" s="51"/>
      <c r="CD273" s="51"/>
      <c r="CE273" s="51"/>
      <c r="CF273" s="51"/>
      <c r="CG273" s="51"/>
      <c r="CH273" s="51"/>
      <c r="CI273" s="51"/>
      <c r="CJ273" s="51"/>
      <c r="CK273" s="51"/>
      <c r="CL273" s="51"/>
      <c r="CM273" s="51"/>
      <c r="CN273" s="51"/>
      <c r="CO273" s="51"/>
      <c r="CP273" s="51"/>
      <c r="CQ273" s="51"/>
      <c r="CR273" s="1">
        <v>262</v>
      </c>
    </row>
    <row r="274" spans="1:96" x14ac:dyDescent="0.2">
      <c r="A274" s="45">
        <v>263</v>
      </c>
      <c r="B274" s="46"/>
      <c r="C274" s="47" t="s">
        <v>296</v>
      </c>
      <c r="D274" s="47">
        <v>2574055168</v>
      </c>
      <c r="E274" s="47" t="s">
        <v>699</v>
      </c>
      <c r="F274" s="47"/>
      <c r="G274" s="47"/>
      <c r="H274" s="51" t="e">
        <f>MATCH(D274,Данные!$D$1:$D$65536,0)</f>
        <v>#N/A</v>
      </c>
      <c r="I274" s="56"/>
      <c r="J274" s="56">
        <f>IF(K274 &gt; 0, MAX(K$12:K$375) / K274, 0)</f>
        <v>0</v>
      </c>
      <c r="K274" s="56"/>
      <c r="L274" s="56">
        <f>I274*J274</f>
        <v>0</v>
      </c>
      <c r="M274" s="51"/>
      <c r="N274" s="51"/>
      <c r="O274" s="56">
        <f>IF(N274 &gt; 0,M274/N274,0)</f>
        <v>0</v>
      </c>
      <c r="P274" s="51">
        <f>MIN($S274:CQ274)</f>
        <v>0</v>
      </c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  <c r="AS274" s="51"/>
      <c r="AT274" s="51"/>
      <c r="AU274" s="51"/>
      <c r="AV274" s="51"/>
      <c r="AW274" s="51"/>
      <c r="AX274" s="51"/>
      <c r="AY274" s="51"/>
      <c r="AZ274" s="51"/>
      <c r="BA274" s="51"/>
      <c r="BB274" s="51"/>
      <c r="BC274" s="51"/>
      <c r="BD274" s="51"/>
      <c r="BE274" s="51"/>
      <c r="BF274" s="51"/>
      <c r="BG274" s="51"/>
      <c r="BH274" s="51"/>
      <c r="BI274" s="51"/>
      <c r="BJ274" s="51"/>
      <c r="BK274" s="51"/>
      <c r="BL274" s="51"/>
      <c r="BM274" s="51"/>
      <c r="BN274" s="51"/>
      <c r="BO274" s="51"/>
      <c r="BP274" s="51"/>
      <c r="BQ274" s="51"/>
      <c r="BR274" s="51"/>
      <c r="BS274" s="51"/>
      <c r="BT274" s="51"/>
      <c r="BU274" s="51"/>
      <c r="BV274" s="51"/>
      <c r="BW274" s="51"/>
      <c r="BX274" s="51"/>
      <c r="BY274" s="51"/>
      <c r="BZ274" s="51"/>
      <c r="CA274" s="51"/>
      <c r="CB274" s="51"/>
      <c r="CC274" s="51"/>
      <c r="CD274" s="51"/>
      <c r="CE274" s="51"/>
      <c r="CF274" s="51"/>
      <c r="CG274" s="51"/>
      <c r="CH274" s="51"/>
      <c r="CI274" s="51"/>
      <c r="CJ274" s="51"/>
      <c r="CK274" s="51"/>
      <c r="CL274" s="51"/>
      <c r="CM274" s="51"/>
      <c r="CN274" s="51"/>
      <c r="CO274" s="51"/>
      <c r="CP274" s="51"/>
      <c r="CQ274" s="51"/>
      <c r="CR274" s="1">
        <v>263</v>
      </c>
    </row>
    <row r="275" spans="1:96" x14ac:dyDescent="0.2">
      <c r="A275" s="45">
        <v>264</v>
      </c>
      <c r="B275" s="46"/>
      <c r="C275" s="47" t="s">
        <v>297</v>
      </c>
      <c r="D275" s="47">
        <v>2593065981</v>
      </c>
      <c r="E275" s="47" t="s">
        <v>699</v>
      </c>
      <c r="F275" s="47"/>
      <c r="G275" s="47"/>
      <c r="H275" s="51" t="e">
        <f>MATCH(D275,Данные!$D$1:$D$65536,0)</f>
        <v>#N/A</v>
      </c>
      <c r="I275" s="56"/>
      <c r="J275" s="56">
        <f>IF(K275 &gt; 0, MAX(K$12:K$375) / K275, 0)</f>
        <v>0</v>
      </c>
      <c r="K275" s="56"/>
      <c r="L275" s="56">
        <f>I275*J275</f>
        <v>0</v>
      </c>
      <c r="M275" s="51"/>
      <c r="N275" s="51"/>
      <c r="O275" s="56">
        <f>IF(N275 &gt; 0,M275/N275,0)</f>
        <v>0</v>
      </c>
      <c r="P275" s="51">
        <f>MIN($S275:CQ275)</f>
        <v>0</v>
      </c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  <c r="AS275" s="51"/>
      <c r="AT275" s="51"/>
      <c r="AU275" s="51"/>
      <c r="AV275" s="51"/>
      <c r="AW275" s="51"/>
      <c r="AX275" s="51"/>
      <c r="AY275" s="51"/>
      <c r="AZ275" s="51"/>
      <c r="BA275" s="51"/>
      <c r="BB275" s="51"/>
      <c r="BC275" s="51"/>
      <c r="BD275" s="51"/>
      <c r="BE275" s="51"/>
      <c r="BF275" s="51"/>
      <c r="BG275" s="51"/>
      <c r="BH275" s="51"/>
      <c r="BI275" s="51"/>
      <c r="BJ275" s="51"/>
      <c r="BK275" s="51"/>
      <c r="BL275" s="51"/>
      <c r="BM275" s="51"/>
      <c r="BN275" s="51"/>
      <c r="BO275" s="51"/>
      <c r="BP275" s="51"/>
      <c r="BQ275" s="51"/>
      <c r="BR275" s="51"/>
      <c r="BS275" s="51"/>
      <c r="BT275" s="51"/>
      <c r="BU275" s="51"/>
      <c r="BV275" s="51"/>
      <c r="BW275" s="51"/>
      <c r="BX275" s="51"/>
      <c r="BY275" s="51"/>
      <c r="BZ275" s="51"/>
      <c r="CA275" s="51"/>
      <c r="CB275" s="51"/>
      <c r="CC275" s="51"/>
      <c r="CD275" s="51"/>
      <c r="CE275" s="51"/>
      <c r="CF275" s="51"/>
      <c r="CG275" s="51"/>
      <c r="CH275" s="51"/>
      <c r="CI275" s="51"/>
      <c r="CJ275" s="51"/>
      <c r="CK275" s="51"/>
      <c r="CL275" s="51"/>
      <c r="CM275" s="51"/>
      <c r="CN275" s="51"/>
      <c r="CO275" s="51"/>
      <c r="CP275" s="51"/>
      <c r="CQ275" s="51"/>
      <c r="CR275" s="1">
        <v>264</v>
      </c>
    </row>
    <row r="276" spans="1:96" x14ac:dyDescent="0.2">
      <c r="A276" s="45">
        <v>265</v>
      </c>
      <c r="B276" s="46"/>
      <c r="C276" s="47" t="s">
        <v>298</v>
      </c>
      <c r="D276" s="47">
        <v>2592088538</v>
      </c>
      <c r="E276" s="47" t="s">
        <v>699</v>
      </c>
      <c r="F276" s="47"/>
      <c r="G276" s="47"/>
      <c r="H276" s="51" t="e">
        <f>MATCH(D276,Данные!$D$1:$D$65536,0)</f>
        <v>#N/A</v>
      </c>
      <c r="I276" s="56"/>
      <c r="J276" s="56">
        <f>IF(K276 &gt; 0, MAX(K$12:K$375) / K276, 0)</f>
        <v>0</v>
      </c>
      <c r="K276" s="56"/>
      <c r="L276" s="56">
        <f>I276*J276</f>
        <v>0</v>
      </c>
      <c r="M276" s="51"/>
      <c r="N276" s="51"/>
      <c r="O276" s="56">
        <f>IF(N276 &gt; 0,M276/N276,0)</f>
        <v>0</v>
      </c>
      <c r="P276" s="51">
        <f>MIN($S276:CQ276)</f>
        <v>0</v>
      </c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  <c r="AX276" s="51"/>
      <c r="AY276" s="51"/>
      <c r="AZ276" s="51"/>
      <c r="BA276" s="51"/>
      <c r="BB276" s="51"/>
      <c r="BC276" s="51"/>
      <c r="BD276" s="51"/>
      <c r="BE276" s="51"/>
      <c r="BF276" s="51"/>
      <c r="BG276" s="51"/>
      <c r="BH276" s="51"/>
      <c r="BI276" s="51"/>
      <c r="BJ276" s="51"/>
      <c r="BK276" s="51"/>
      <c r="BL276" s="51"/>
      <c r="BM276" s="51"/>
      <c r="BN276" s="51"/>
      <c r="BO276" s="51"/>
      <c r="BP276" s="51"/>
      <c r="BQ276" s="51"/>
      <c r="BR276" s="51"/>
      <c r="BS276" s="51"/>
      <c r="BT276" s="51"/>
      <c r="BU276" s="51"/>
      <c r="BV276" s="51"/>
      <c r="BW276" s="51"/>
      <c r="BX276" s="51"/>
      <c r="BY276" s="51"/>
      <c r="BZ276" s="51"/>
      <c r="CA276" s="51"/>
      <c r="CB276" s="51"/>
      <c r="CC276" s="51"/>
      <c r="CD276" s="51"/>
      <c r="CE276" s="51"/>
      <c r="CF276" s="51"/>
      <c r="CG276" s="51"/>
      <c r="CH276" s="51"/>
      <c r="CI276" s="51"/>
      <c r="CJ276" s="51"/>
      <c r="CK276" s="51"/>
      <c r="CL276" s="51"/>
      <c r="CM276" s="51"/>
      <c r="CN276" s="51"/>
      <c r="CO276" s="51"/>
      <c r="CP276" s="51"/>
      <c r="CQ276" s="51"/>
      <c r="CR276" s="1">
        <v>265</v>
      </c>
    </row>
    <row r="277" spans="1:96" x14ac:dyDescent="0.2">
      <c r="A277" s="45">
        <v>266</v>
      </c>
      <c r="B277" s="46"/>
      <c r="C277" s="47" t="s">
        <v>299</v>
      </c>
      <c r="D277" s="47">
        <v>2574060113</v>
      </c>
      <c r="E277" s="47" t="s">
        <v>699</v>
      </c>
      <c r="F277" s="47"/>
      <c r="G277" s="47"/>
      <c r="H277" s="51" t="e">
        <f>MATCH(D277,Данные!$D$1:$D$65536,0)</f>
        <v>#N/A</v>
      </c>
      <c r="I277" s="56"/>
      <c r="J277" s="56">
        <f>IF(K277 &gt; 0, MAX(K$12:K$375) / K277, 0)</f>
        <v>0</v>
      </c>
      <c r="K277" s="56"/>
      <c r="L277" s="56">
        <f>I277*J277</f>
        <v>0</v>
      </c>
      <c r="M277" s="51"/>
      <c r="N277" s="51"/>
      <c r="O277" s="56">
        <f>IF(N277 &gt; 0,M277/N277,0)</f>
        <v>0</v>
      </c>
      <c r="P277" s="51">
        <f>MIN($S277:CQ277)</f>
        <v>0</v>
      </c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  <c r="AX277" s="51"/>
      <c r="AY277" s="51"/>
      <c r="AZ277" s="51"/>
      <c r="BA277" s="51"/>
      <c r="BB277" s="51"/>
      <c r="BC277" s="51"/>
      <c r="BD277" s="51"/>
      <c r="BE277" s="51"/>
      <c r="BF277" s="51"/>
      <c r="BG277" s="51"/>
      <c r="BH277" s="51"/>
      <c r="BI277" s="51"/>
      <c r="BJ277" s="51"/>
      <c r="BK277" s="51"/>
      <c r="BL277" s="51"/>
      <c r="BM277" s="51"/>
      <c r="BN277" s="51"/>
      <c r="BO277" s="51"/>
      <c r="BP277" s="51"/>
      <c r="BQ277" s="51"/>
      <c r="BR277" s="51"/>
      <c r="BS277" s="51"/>
      <c r="BT277" s="51"/>
      <c r="BU277" s="51"/>
      <c r="BV277" s="51"/>
      <c r="BW277" s="51"/>
      <c r="BX277" s="51"/>
      <c r="BY277" s="51"/>
      <c r="BZ277" s="51"/>
      <c r="CA277" s="51"/>
      <c r="CB277" s="51"/>
      <c r="CC277" s="51"/>
      <c r="CD277" s="51"/>
      <c r="CE277" s="51"/>
      <c r="CF277" s="51"/>
      <c r="CG277" s="51"/>
      <c r="CH277" s="51"/>
      <c r="CI277" s="51"/>
      <c r="CJ277" s="51"/>
      <c r="CK277" s="51"/>
      <c r="CL277" s="51"/>
      <c r="CM277" s="51"/>
      <c r="CN277" s="51"/>
      <c r="CO277" s="51"/>
      <c r="CP277" s="51"/>
      <c r="CQ277" s="51"/>
      <c r="CR277" s="1">
        <v>266</v>
      </c>
    </row>
    <row r="278" spans="1:96" x14ac:dyDescent="0.2">
      <c r="A278" s="45">
        <v>267</v>
      </c>
      <c r="B278" s="46"/>
      <c r="C278" s="47" t="s">
        <v>300</v>
      </c>
      <c r="D278" s="47">
        <v>2590916030</v>
      </c>
      <c r="E278" s="47" t="s">
        <v>699</v>
      </c>
      <c r="F278" s="47"/>
      <c r="G278" s="47"/>
      <c r="H278" s="51" t="e">
        <f>MATCH(D278,Данные!$D$1:$D$65536,0)</f>
        <v>#N/A</v>
      </c>
      <c r="I278" s="56"/>
      <c r="J278" s="56">
        <f>IF(K278 &gt; 0, MAX(K$12:K$375) / K278, 0)</f>
        <v>0</v>
      </c>
      <c r="K278" s="56"/>
      <c r="L278" s="56">
        <f>I278*J278</f>
        <v>0</v>
      </c>
      <c r="M278" s="51"/>
      <c r="N278" s="51"/>
      <c r="O278" s="56">
        <f>IF(N278 &gt; 0,M278/N278,0)</f>
        <v>0</v>
      </c>
      <c r="P278" s="51">
        <f>MIN($S278:CQ278)</f>
        <v>0</v>
      </c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  <c r="AX278" s="51"/>
      <c r="AY278" s="51"/>
      <c r="AZ278" s="51"/>
      <c r="BA278" s="51"/>
      <c r="BB278" s="51"/>
      <c r="BC278" s="51"/>
      <c r="BD278" s="51"/>
      <c r="BE278" s="51"/>
      <c r="BF278" s="51"/>
      <c r="BG278" s="51"/>
      <c r="BH278" s="51"/>
      <c r="BI278" s="51"/>
      <c r="BJ278" s="51"/>
      <c r="BK278" s="51"/>
      <c r="BL278" s="51"/>
      <c r="BM278" s="51"/>
      <c r="BN278" s="51"/>
      <c r="BO278" s="51"/>
      <c r="BP278" s="51"/>
      <c r="BQ278" s="51"/>
      <c r="BR278" s="51"/>
      <c r="BS278" s="51"/>
      <c r="BT278" s="51"/>
      <c r="BU278" s="51"/>
      <c r="BV278" s="51"/>
      <c r="BW278" s="51"/>
      <c r="BX278" s="51"/>
      <c r="BY278" s="51"/>
      <c r="BZ278" s="51"/>
      <c r="CA278" s="51"/>
      <c r="CB278" s="51"/>
      <c r="CC278" s="51"/>
      <c r="CD278" s="51"/>
      <c r="CE278" s="51"/>
      <c r="CF278" s="51"/>
      <c r="CG278" s="51"/>
      <c r="CH278" s="51"/>
      <c r="CI278" s="51"/>
      <c r="CJ278" s="51"/>
      <c r="CK278" s="51"/>
      <c r="CL278" s="51"/>
      <c r="CM278" s="51"/>
      <c r="CN278" s="51"/>
      <c r="CO278" s="51"/>
      <c r="CP278" s="51"/>
      <c r="CQ278" s="51"/>
      <c r="CR278" s="1">
        <v>267</v>
      </c>
    </row>
    <row r="279" spans="1:96" x14ac:dyDescent="0.2">
      <c r="A279" s="45">
        <v>268</v>
      </c>
      <c r="B279" s="46"/>
      <c r="C279" s="47" t="s">
        <v>301</v>
      </c>
      <c r="D279" s="47">
        <v>2574052248</v>
      </c>
      <c r="E279" s="47" t="s">
        <v>699</v>
      </c>
      <c r="F279" s="47"/>
      <c r="G279" s="47"/>
      <c r="H279" s="51" t="e">
        <f>MATCH(D279,Данные!$D$1:$D$65536,0)</f>
        <v>#N/A</v>
      </c>
      <c r="I279" s="56"/>
      <c r="J279" s="56">
        <f>IF(K279 &gt; 0, MAX(K$12:K$375) / K279, 0)</f>
        <v>0</v>
      </c>
      <c r="K279" s="56"/>
      <c r="L279" s="56">
        <f>I279*J279</f>
        <v>0</v>
      </c>
      <c r="M279" s="51"/>
      <c r="N279" s="51"/>
      <c r="O279" s="56">
        <f>IF(N279 &gt; 0,M279/N279,0)</f>
        <v>0</v>
      </c>
      <c r="P279" s="51">
        <f>MIN($S279:CQ279)</f>
        <v>0</v>
      </c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  <c r="AX279" s="51"/>
      <c r="AY279" s="51"/>
      <c r="AZ279" s="51"/>
      <c r="BA279" s="51"/>
      <c r="BB279" s="51"/>
      <c r="BC279" s="51"/>
      <c r="BD279" s="51"/>
      <c r="BE279" s="51"/>
      <c r="BF279" s="51"/>
      <c r="BG279" s="51"/>
      <c r="BH279" s="51"/>
      <c r="BI279" s="51"/>
      <c r="BJ279" s="51"/>
      <c r="BK279" s="51"/>
      <c r="BL279" s="51"/>
      <c r="BM279" s="51"/>
      <c r="BN279" s="51"/>
      <c r="BO279" s="51"/>
      <c r="BP279" s="51"/>
      <c r="BQ279" s="51"/>
      <c r="BR279" s="51"/>
      <c r="BS279" s="51"/>
      <c r="BT279" s="51"/>
      <c r="BU279" s="51"/>
      <c r="BV279" s="51"/>
      <c r="BW279" s="51"/>
      <c r="BX279" s="51"/>
      <c r="BY279" s="51"/>
      <c r="BZ279" s="51"/>
      <c r="CA279" s="51"/>
      <c r="CB279" s="51"/>
      <c r="CC279" s="51"/>
      <c r="CD279" s="51"/>
      <c r="CE279" s="51"/>
      <c r="CF279" s="51"/>
      <c r="CG279" s="51"/>
      <c r="CH279" s="51"/>
      <c r="CI279" s="51"/>
      <c r="CJ279" s="51"/>
      <c r="CK279" s="51"/>
      <c r="CL279" s="51"/>
      <c r="CM279" s="51"/>
      <c r="CN279" s="51"/>
      <c r="CO279" s="51"/>
      <c r="CP279" s="51"/>
      <c r="CQ279" s="51"/>
      <c r="CR279" s="1">
        <v>268</v>
      </c>
    </row>
    <row r="280" spans="1:96" x14ac:dyDescent="0.2">
      <c r="A280" s="45">
        <v>269</v>
      </c>
      <c r="B280" s="46"/>
      <c r="C280" s="47" t="s">
        <v>302</v>
      </c>
      <c r="D280" s="47">
        <v>2574058102</v>
      </c>
      <c r="E280" s="47" t="s">
        <v>699</v>
      </c>
      <c r="F280" s="47"/>
      <c r="G280" s="47"/>
      <c r="H280" s="51" t="e">
        <f>MATCH(D280,Данные!$D$1:$D$65536,0)</f>
        <v>#N/A</v>
      </c>
      <c r="I280" s="56"/>
      <c r="J280" s="56">
        <f>IF(K280 &gt; 0, MAX(K$12:K$375) / K280, 0)</f>
        <v>0</v>
      </c>
      <c r="K280" s="56"/>
      <c r="L280" s="56">
        <f>I280*J280</f>
        <v>0</v>
      </c>
      <c r="M280" s="51"/>
      <c r="N280" s="51"/>
      <c r="O280" s="56">
        <f>IF(N280 &gt; 0,M280/N280,0)</f>
        <v>0</v>
      </c>
      <c r="P280" s="51">
        <f>MIN($S280:CQ280)</f>
        <v>0</v>
      </c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  <c r="AX280" s="51"/>
      <c r="AY280" s="51"/>
      <c r="AZ280" s="51"/>
      <c r="BA280" s="51"/>
      <c r="BB280" s="51"/>
      <c r="BC280" s="51"/>
      <c r="BD280" s="51"/>
      <c r="BE280" s="51"/>
      <c r="BF280" s="51"/>
      <c r="BG280" s="51"/>
      <c r="BH280" s="51"/>
      <c r="BI280" s="51"/>
      <c r="BJ280" s="51"/>
      <c r="BK280" s="51"/>
      <c r="BL280" s="51"/>
      <c r="BM280" s="51"/>
      <c r="BN280" s="51"/>
      <c r="BO280" s="51"/>
      <c r="BP280" s="51"/>
      <c r="BQ280" s="51"/>
      <c r="BR280" s="51"/>
      <c r="BS280" s="51"/>
      <c r="BT280" s="51"/>
      <c r="BU280" s="51"/>
      <c r="BV280" s="51"/>
      <c r="BW280" s="51"/>
      <c r="BX280" s="51"/>
      <c r="BY280" s="51"/>
      <c r="BZ280" s="51"/>
      <c r="CA280" s="51"/>
      <c r="CB280" s="51"/>
      <c r="CC280" s="51"/>
      <c r="CD280" s="51"/>
      <c r="CE280" s="51"/>
      <c r="CF280" s="51"/>
      <c r="CG280" s="51"/>
      <c r="CH280" s="51"/>
      <c r="CI280" s="51"/>
      <c r="CJ280" s="51"/>
      <c r="CK280" s="51"/>
      <c r="CL280" s="51"/>
      <c r="CM280" s="51"/>
      <c r="CN280" s="51"/>
      <c r="CO280" s="51"/>
      <c r="CP280" s="51"/>
      <c r="CQ280" s="51"/>
      <c r="CR280" s="1">
        <v>269</v>
      </c>
    </row>
    <row r="281" spans="1:96" x14ac:dyDescent="0.2">
      <c r="A281" s="45">
        <v>270</v>
      </c>
      <c r="B281" s="46"/>
      <c r="C281" s="47" t="s">
        <v>303</v>
      </c>
      <c r="D281" s="47">
        <v>2574058078</v>
      </c>
      <c r="E281" s="47" t="s">
        <v>699</v>
      </c>
      <c r="F281" s="47"/>
      <c r="G281" s="47"/>
      <c r="H281" s="51" t="e">
        <f>MATCH(D281,Данные!$D$1:$D$65536,0)</f>
        <v>#N/A</v>
      </c>
      <c r="I281" s="56"/>
      <c r="J281" s="56">
        <f>IF(K281 &gt; 0, MAX(K$12:K$375) / K281, 0)</f>
        <v>0</v>
      </c>
      <c r="K281" s="56"/>
      <c r="L281" s="56">
        <f>I281*J281</f>
        <v>0</v>
      </c>
      <c r="M281" s="51"/>
      <c r="N281" s="51"/>
      <c r="O281" s="56">
        <f>IF(N281 &gt; 0,M281/N281,0)</f>
        <v>0</v>
      </c>
      <c r="P281" s="51">
        <f>MIN($S281:CQ281)</f>
        <v>0</v>
      </c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  <c r="AX281" s="51"/>
      <c r="AY281" s="51"/>
      <c r="AZ281" s="51"/>
      <c r="BA281" s="51"/>
      <c r="BB281" s="51"/>
      <c r="BC281" s="51"/>
      <c r="BD281" s="51"/>
      <c r="BE281" s="51"/>
      <c r="BF281" s="51"/>
      <c r="BG281" s="51"/>
      <c r="BH281" s="51"/>
      <c r="BI281" s="51"/>
      <c r="BJ281" s="51"/>
      <c r="BK281" s="51"/>
      <c r="BL281" s="51"/>
      <c r="BM281" s="51"/>
      <c r="BN281" s="51"/>
      <c r="BO281" s="51"/>
      <c r="BP281" s="51"/>
      <c r="BQ281" s="51"/>
      <c r="BR281" s="51"/>
      <c r="BS281" s="51"/>
      <c r="BT281" s="51"/>
      <c r="BU281" s="51"/>
      <c r="BV281" s="51"/>
      <c r="BW281" s="51"/>
      <c r="BX281" s="51"/>
      <c r="BY281" s="51"/>
      <c r="BZ281" s="51"/>
      <c r="CA281" s="51"/>
      <c r="CB281" s="51"/>
      <c r="CC281" s="51"/>
      <c r="CD281" s="51"/>
      <c r="CE281" s="51"/>
      <c r="CF281" s="51"/>
      <c r="CG281" s="51"/>
      <c r="CH281" s="51"/>
      <c r="CI281" s="51"/>
      <c r="CJ281" s="51"/>
      <c r="CK281" s="51"/>
      <c r="CL281" s="51"/>
      <c r="CM281" s="51"/>
      <c r="CN281" s="51"/>
      <c r="CO281" s="51"/>
      <c r="CP281" s="51"/>
      <c r="CQ281" s="51"/>
      <c r="CR281" s="1">
        <v>270</v>
      </c>
    </row>
    <row r="282" spans="1:96" x14ac:dyDescent="0.2">
      <c r="A282" s="45">
        <v>271</v>
      </c>
      <c r="B282" s="46"/>
      <c r="C282" s="47" t="s">
        <v>304</v>
      </c>
      <c r="D282" s="47">
        <v>2593726970</v>
      </c>
      <c r="E282" s="47" t="s">
        <v>699</v>
      </c>
      <c r="F282" s="47"/>
      <c r="G282" s="47"/>
      <c r="H282" s="51" t="e">
        <f>MATCH(D282,Данные!$D$1:$D$65536,0)</f>
        <v>#N/A</v>
      </c>
      <c r="I282" s="56"/>
      <c r="J282" s="56">
        <f>IF(K282 &gt; 0, MAX(K$12:K$375) / K282, 0)</f>
        <v>0</v>
      </c>
      <c r="K282" s="56"/>
      <c r="L282" s="56">
        <f>I282*J282</f>
        <v>0</v>
      </c>
      <c r="M282" s="51"/>
      <c r="N282" s="51"/>
      <c r="O282" s="56">
        <f>IF(N282 &gt; 0,M282/N282,0)</f>
        <v>0</v>
      </c>
      <c r="P282" s="51">
        <f>MIN($S282:CQ282)</f>
        <v>0</v>
      </c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  <c r="AX282" s="51"/>
      <c r="AY282" s="51"/>
      <c r="AZ282" s="51"/>
      <c r="BA282" s="51"/>
      <c r="BB282" s="51"/>
      <c r="BC282" s="51"/>
      <c r="BD282" s="51"/>
      <c r="BE282" s="51"/>
      <c r="BF282" s="51"/>
      <c r="BG282" s="51"/>
      <c r="BH282" s="51"/>
      <c r="BI282" s="51"/>
      <c r="BJ282" s="51"/>
      <c r="BK282" s="51"/>
      <c r="BL282" s="51"/>
      <c r="BM282" s="51"/>
      <c r="BN282" s="51"/>
      <c r="BO282" s="51"/>
      <c r="BP282" s="51"/>
      <c r="BQ282" s="51"/>
      <c r="BR282" s="51"/>
      <c r="BS282" s="51"/>
      <c r="BT282" s="51"/>
      <c r="BU282" s="51"/>
      <c r="BV282" s="51"/>
      <c r="BW282" s="51"/>
      <c r="BX282" s="51"/>
      <c r="BY282" s="51"/>
      <c r="BZ282" s="51"/>
      <c r="CA282" s="51"/>
      <c r="CB282" s="51"/>
      <c r="CC282" s="51"/>
      <c r="CD282" s="51"/>
      <c r="CE282" s="51"/>
      <c r="CF282" s="51"/>
      <c r="CG282" s="51"/>
      <c r="CH282" s="51"/>
      <c r="CI282" s="51"/>
      <c r="CJ282" s="51"/>
      <c r="CK282" s="51"/>
      <c r="CL282" s="51"/>
      <c r="CM282" s="51"/>
      <c r="CN282" s="51"/>
      <c r="CO282" s="51"/>
      <c r="CP282" s="51"/>
      <c r="CQ282" s="51"/>
      <c r="CR282" s="1">
        <v>271</v>
      </c>
    </row>
    <row r="283" spans="1:96" x14ac:dyDescent="0.2">
      <c r="A283" s="45">
        <v>272</v>
      </c>
      <c r="B283" s="46"/>
      <c r="C283" s="47" t="s">
        <v>305</v>
      </c>
      <c r="D283" s="47">
        <v>2590869099</v>
      </c>
      <c r="E283" s="47" t="s">
        <v>699</v>
      </c>
      <c r="F283" s="47"/>
      <c r="G283" s="47"/>
      <c r="H283" s="51" t="e">
        <f>MATCH(D283,Данные!$D$1:$D$65536,0)</f>
        <v>#N/A</v>
      </c>
      <c r="I283" s="56"/>
      <c r="J283" s="56">
        <f>IF(K283 &gt; 0, MAX(K$12:K$375) / K283, 0)</f>
        <v>0</v>
      </c>
      <c r="K283" s="56"/>
      <c r="L283" s="56">
        <f>I283*J283</f>
        <v>0</v>
      </c>
      <c r="M283" s="51"/>
      <c r="N283" s="51"/>
      <c r="O283" s="56">
        <f>IF(N283 &gt; 0,M283/N283,0)</f>
        <v>0</v>
      </c>
      <c r="P283" s="51">
        <f>MIN($S283:CQ283)</f>
        <v>0</v>
      </c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  <c r="AX283" s="51"/>
      <c r="AY283" s="51"/>
      <c r="AZ283" s="51"/>
      <c r="BA283" s="51"/>
      <c r="BB283" s="51"/>
      <c r="BC283" s="51"/>
      <c r="BD283" s="51"/>
      <c r="BE283" s="51"/>
      <c r="BF283" s="51"/>
      <c r="BG283" s="51"/>
      <c r="BH283" s="51"/>
      <c r="BI283" s="51"/>
      <c r="BJ283" s="51"/>
      <c r="BK283" s="51"/>
      <c r="BL283" s="51"/>
      <c r="BM283" s="51"/>
      <c r="BN283" s="51"/>
      <c r="BO283" s="51"/>
      <c r="BP283" s="51"/>
      <c r="BQ283" s="51"/>
      <c r="BR283" s="51"/>
      <c r="BS283" s="51"/>
      <c r="BT283" s="51"/>
      <c r="BU283" s="51"/>
      <c r="BV283" s="51"/>
      <c r="BW283" s="51"/>
      <c r="BX283" s="51"/>
      <c r="BY283" s="51"/>
      <c r="BZ283" s="51"/>
      <c r="CA283" s="51"/>
      <c r="CB283" s="51"/>
      <c r="CC283" s="51"/>
      <c r="CD283" s="51"/>
      <c r="CE283" s="51"/>
      <c r="CF283" s="51"/>
      <c r="CG283" s="51"/>
      <c r="CH283" s="51"/>
      <c r="CI283" s="51"/>
      <c r="CJ283" s="51"/>
      <c r="CK283" s="51"/>
      <c r="CL283" s="51"/>
      <c r="CM283" s="51"/>
      <c r="CN283" s="51"/>
      <c r="CO283" s="51"/>
      <c r="CP283" s="51"/>
      <c r="CQ283" s="51"/>
      <c r="CR283" s="1">
        <v>272</v>
      </c>
    </row>
    <row r="284" spans="1:96" x14ac:dyDescent="0.2">
      <c r="A284" s="45">
        <v>273</v>
      </c>
      <c r="B284" s="46"/>
      <c r="C284" s="47" t="s">
        <v>306</v>
      </c>
      <c r="D284" s="47">
        <v>2667426328</v>
      </c>
      <c r="E284" s="47" t="s">
        <v>699</v>
      </c>
      <c r="F284" s="47"/>
      <c r="G284" s="47"/>
      <c r="H284" s="51" t="e">
        <f>MATCH(D284,Данные!$D$1:$D$65536,0)</f>
        <v>#N/A</v>
      </c>
      <c r="I284" s="56"/>
      <c r="J284" s="56">
        <f>IF(K284 &gt; 0, MAX(K$12:K$375) / K284, 0)</f>
        <v>0</v>
      </c>
      <c r="K284" s="56"/>
      <c r="L284" s="56">
        <f>I284*J284</f>
        <v>0</v>
      </c>
      <c r="M284" s="51"/>
      <c r="N284" s="51"/>
      <c r="O284" s="56">
        <f>IF(N284 &gt; 0,M284/N284,0)</f>
        <v>0</v>
      </c>
      <c r="P284" s="51">
        <f>MIN($S284:CQ284)</f>
        <v>0</v>
      </c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1"/>
      <c r="AP284" s="51"/>
      <c r="AQ284" s="51"/>
      <c r="AR284" s="51"/>
      <c r="AS284" s="51"/>
      <c r="AT284" s="51"/>
      <c r="AU284" s="51"/>
      <c r="AV284" s="51"/>
      <c r="AW284" s="51"/>
      <c r="AX284" s="51"/>
      <c r="AY284" s="51"/>
      <c r="AZ284" s="51"/>
      <c r="BA284" s="51"/>
      <c r="BB284" s="51"/>
      <c r="BC284" s="51"/>
      <c r="BD284" s="51"/>
      <c r="BE284" s="51"/>
      <c r="BF284" s="51"/>
      <c r="BG284" s="51"/>
      <c r="BH284" s="51"/>
      <c r="BI284" s="51"/>
      <c r="BJ284" s="51"/>
      <c r="BK284" s="51"/>
      <c r="BL284" s="51"/>
      <c r="BM284" s="51"/>
      <c r="BN284" s="51"/>
      <c r="BO284" s="51"/>
      <c r="BP284" s="51"/>
      <c r="BQ284" s="51"/>
      <c r="BR284" s="51"/>
      <c r="BS284" s="51"/>
      <c r="BT284" s="51"/>
      <c r="BU284" s="51"/>
      <c r="BV284" s="51"/>
      <c r="BW284" s="51"/>
      <c r="BX284" s="51"/>
      <c r="BY284" s="51"/>
      <c r="BZ284" s="51"/>
      <c r="CA284" s="51"/>
      <c r="CB284" s="51"/>
      <c r="CC284" s="51"/>
      <c r="CD284" s="51"/>
      <c r="CE284" s="51"/>
      <c r="CF284" s="51"/>
      <c r="CG284" s="51"/>
      <c r="CH284" s="51"/>
      <c r="CI284" s="51"/>
      <c r="CJ284" s="51"/>
      <c r="CK284" s="51"/>
      <c r="CL284" s="51"/>
      <c r="CM284" s="51"/>
      <c r="CN284" s="51"/>
      <c r="CO284" s="51"/>
      <c r="CP284" s="51"/>
      <c r="CQ284" s="51"/>
      <c r="CR284" s="1">
        <v>273</v>
      </c>
    </row>
    <row r="285" spans="1:96" x14ac:dyDescent="0.2">
      <c r="A285" s="45">
        <v>274</v>
      </c>
      <c r="B285" s="46"/>
      <c r="C285" s="47" t="s">
        <v>307</v>
      </c>
      <c r="D285" s="47">
        <v>2574060130</v>
      </c>
      <c r="E285" s="47" t="s">
        <v>699</v>
      </c>
      <c r="F285" s="47"/>
      <c r="G285" s="47"/>
      <c r="H285" s="51" t="e">
        <f>MATCH(D285,Данные!$D$1:$D$65536,0)</f>
        <v>#N/A</v>
      </c>
      <c r="I285" s="56"/>
      <c r="J285" s="56">
        <f>IF(K285 &gt; 0, MAX(K$12:K$375) / K285, 0)</f>
        <v>0</v>
      </c>
      <c r="K285" s="56"/>
      <c r="L285" s="56">
        <f>I285*J285</f>
        <v>0</v>
      </c>
      <c r="M285" s="51"/>
      <c r="N285" s="51"/>
      <c r="O285" s="56">
        <f>IF(N285 &gt; 0,M285/N285,0)</f>
        <v>0</v>
      </c>
      <c r="P285" s="51">
        <f>MIN($S285:CQ285)</f>
        <v>0</v>
      </c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51"/>
      <c r="AR285" s="51"/>
      <c r="AS285" s="51"/>
      <c r="AT285" s="51"/>
      <c r="AU285" s="51"/>
      <c r="AV285" s="51"/>
      <c r="AW285" s="51"/>
      <c r="AX285" s="51"/>
      <c r="AY285" s="51"/>
      <c r="AZ285" s="51"/>
      <c r="BA285" s="51"/>
      <c r="BB285" s="51"/>
      <c r="BC285" s="51"/>
      <c r="BD285" s="51"/>
      <c r="BE285" s="51"/>
      <c r="BF285" s="51"/>
      <c r="BG285" s="51"/>
      <c r="BH285" s="51"/>
      <c r="BI285" s="51"/>
      <c r="BJ285" s="51"/>
      <c r="BK285" s="51"/>
      <c r="BL285" s="51"/>
      <c r="BM285" s="51"/>
      <c r="BN285" s="51"/>
      <c r="BO285" s="51"/>
      <c r="BP285" s="51"/>
      <c r="BQ285" s="51"/>
      <c r="BR285" s="51"/>
      <c r="BS285" s="51"/>
      <c r="BT285" s="51"/>
      <c r="BU285" s="51"/>
      <c r="BV285" s="51"/>
      <c r="BW285" s="51"/>
      <c r="BX285" s="51"/>
      <c r="BY285" s="51"/>
      <c r="BZ285" s="51"/>
      <c r="CA285" s="51"/>
      <c r="CB285" s="51"/>
      <c r="CC285" s="51"/>
      <c r="CD285" s="51"/>
      <c r="CE285" s="51"/>
      <c r="CF285" s="51"/>
      <c r="CG285" s="51"/>
      <c r="CH285" s="51"/>
      <c r="CI285" s="51"/>
      <c r="CJ285" s="51"/>
      <c r="CK285" s="51"/>
      <c r="CL285" s="51"/>
      <c r="CM285" s="51"/>
      <c r="CN285" s="51"/>
      <c r="CO285" s="51"/>
      <c r="CP285" s="51"/>
      <c r="CQ285" s="51"/>
      <c r="CR285" s="1">
        <v>274</v>
      </c>
    </row>
    <row r="286" spans="1:96" x14ac:dyDescent="0.2">
      <c r="A286" s="45">
        <v>275</v>
      </c>
      <c r="B286" s="46"/>
      <c r="C286" s="47" t="s">
        <v>308</v>
      </c>
      <c r="D286" s="47">
        <v>2609027052</v>
      </c>
      <c r="E286" s="47" t="s">
        <v>699</v>
      </c>
      <c r="F286" s="47"/>
      <c r="G286" s="47"/>
      <c r="H286" s="51" t="e">
        <f>MATCH(D286,Данные!$D$1:$D$65536,0)</f>
        <v>#N/A</v>
      </c>
      <c r="I286" s="56"/>
      <c r="J286" s="56">
        <f>IF(K286 &gt; 0, MAX(K$12:K$375) / K286, 0)</f>
        <v>0</v>
      </c>
      <c r="K286" s="56"/>
      <c r="L286" s="56">
        <f>I286*J286</f>
        <v>0</v>
      </c>
      <c r="M286" s="51"/>
      <c r="N286" s="51"/>
      <c r="O286" s="56">
        <f>IF(N286 &gt; 0,M286/N286,0)</f>
        <v>0</v>
      </c>
      <c r="P286" s="51">
        <f>MIN($S286:CQ286)</f>
        <v>0</v>
      </c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  <c r="AX286" s="51"/>
      <c r="AY286" s="51"/>
      <c r="AZ286" s="51"/>
      <c r="BA286" s="51"/>
      <c r="BB286" s="51"/>
      <c r="BC286" s="51"/>
      <c r="BD286" s="51"/>
      <c r="BE286" s="51"/>
      <c r="BF286" s="51"/>
      <c r="BG286" s="51"/>
      <c r="BH286" s="51"/>
      <c r="BI286" s="51"/>
      <c r="BJ286" s="51"/>
      <c r="BK286" s="51"/>
      <c r="BL286" s="51"/>
      <c r="BM286" s="51"/>
      <c r="BN286" s="51"/>
      <c r="BO286" s="51"/>
      <c r="BP286" s="51"/>
      <c r="BQ286" s="51"/>
      <c r="BR286" s="51"/>
      <c r="BS286" s="51"/>
      <c r="BT286" s="51"/>
      <c r="BU286" s="51"/>
      <c r="BV286" s="51"/>
      <c r="BW286" s="51"/>
      <c r="BX286" s="51"/>
      <c r="BY286" s="51"/>
      <c r="BZ286" s="51"/>
      <c r="CA286" s="51"/>
      <c r="CB286" s="51"/>
      <c r="CC286" s="51"/>
      <c r="CD286" s="51"/>
      <c r="CE286" s="51"/>
      <c r="CF286" s="51"/>
      <c r="CG286" s="51"/>
      <c r="CH286" s="51"/>
      <c r="CI286" s="51"/>
      <c r="CJ286" s="51"/>
      <c r="CK286" s="51"/>
      <c r="CL286" s="51"/>
      <c r="CM286" s="51"/>
      <c r="CN286" s="51"/>
      <c r="CO286" s="51"/>
      <c r="CP286" s="51"/>
      <c r="CQ286" s="51"/>
      <c r="CR286" s="1">
        <v>275</v>
      </c>
    </row>
    <row r="287" spans="1:96" x14ac:dyDescent="0.2">
      <c r="A287" s="45">
        <v>276</v>
      </c>
      <c r="B287" s="46"/>
      <c r="C287" s="47" t="s">
        <v>309</v>
      </c>
      <c r="D287" s="47">
        <v>2574052286</v>
      </c>
      <c r="E287" s="47" t="s">
        <v>699</v>
      </c>
      <c r="F287" s="47"/>
      <c r="G287" s="47"/>
      <c r="H287" s="51" t="e">
        <f>MATCH(D287,Данные!$D$1:$D$65536,0)</f>
        <v>#N/A</v>
      </c>
      <c r="I287" s="56"/>
      <c r="J287" s="56">
        <f>IF(K287 &gt; 0, MAX(K$12:K$375) / K287, 0)</f>
        <v>0</v>
      </c>
      <c r="K287" s="56"/>
      <c r="L287" s="56">
        <f>I287*J287</f>
        <v>0</v>
      </c>
      <c r="M287" s="51"/>
      <c r="N287" s="51"/>
      <c r="O287" s="56">
        <f>IF(N287 &gt; 0,M287/N287,0)</f>
        <v>0</v>
      </c>
      <c r="P287" s="51">
        <f>MIN($S287:CQ287)</f>
        <v>0</v>
      </c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  <c r="AN287" s="51"/>
      <c r="AO287" s="51"/>
      <c r="AP287" s="51"/>
      <c r="AQ287" s="51"/>
      <c r="AR287" s="51"/>
      <c r="AS287" s="51"/>
      <c r="AT287" s="51"/>
      <c r="AU287" s="51"/>
      <c r="AV287" s="51"/>
      <c r="AW287" s="51"/>
      <c r="AX287" s="51"/>
      <c r="AY287" s="51"/>
      <c r="AZ287" s="51"/>
      <c r="BA287" s="51"/>
      <c r="BB287" s="51"/>
      <c r="BC287" s="51"/>
      <c r="BD287" s="51"/>
      <c r="BE287" s="51"/>
      <c r="BF287" s="51"/>
      <c r="BG287" s="51"/>
      <c r="BH287" s="51"/>
      <c r="BI287" s="51"/>
      <c r="BJ287" s="51"/>
      <c r="BK287" s="51"/>
      <c r="BL287" s="51"/>
      <c r="BM287" s="51"/>
      <c r="BN287" s="51"/>
      <c r="BO287" s="51"/>
      <c r="BP287" s="51"/>
      <c r="BQ287" s="51"/>
      <c r="BR287" s="51"/>
      <c r="BS287" s="51"/>
      <c r="BT287" s="51"/>
      <c r="BU287" s="51"/>
      <c r="BV287" s="51"/>
      <c r="BW287" s="51"/>
      <c r="BX287" s="51"/>
      <c r="BY287" s="51"/>
      <c r="BZ287" s="51"/>
      <c r="CA287" s="51"/>
      <c r="CB287" s="51"/>
      <c r="CC287" s="51"/>
      <c r="CD287" s="51"/>
      <c r="CE287" s="51"/>
      <c r="CF287" s="51"/>
      <c r="CG287" s="51"/>
      <c r="CH287" s="51"/>
      <c r="CI287" s="51"/>
      <c r="CJ287" s="51"/>
      <c r="CK287" s="51"/>
      <c r="CL287" s="51"/>
      <c r="CM287" s="51"/>
      <c r="CN287" s="51"/>
      <c r="CO287" s="51"/>
      <c r="CP287" s="51"/>
      <c r="CQ287" s="51"/>
      <c r="CR287" s="1">
        <v>276</v>
      </c>
    </row>
    <row r="288" spans="1:96" x14ac:dyDescent="0.2">
      <c r="A288" s="45">
        <v>277</v>
      </c>
      <c r="B288" s="46"/>
      <c r="C288" s="47" t="s">
        <v>310</v>
      </c>
      <c r="D288" s="47">
        <v>2574151712</v>
      </c>
      <c r="E288" s="47" t="s">
        <v>699</v>
      </c>
      <c r="F288" s="47"/>
      <c r="G288" s="47"/>
      <c r="H288" s="51" t="e">
        <f>MATCH(D288,Данные!$D$1:$D$65536,0)</f>
        <v>#N/A</v>
      </c>
      <c r="I288" s="56"/>
      <c r="J288" s="56">
        <f>IF(K288 &gt; 0, MAX(K$12:K$375) / K288, 0)</f>
        <v>0</v>
      </c>
      <c r="K288" s="56"/>
      <c r="L288" s="56">
        <f>I288*J288</f>
        <v>0</v>
      </c>
      <c r="M288" s="51"/>
      <c r="N288" s="51"/>
      <c r="O288" s="56">
        <f>IF(N288 &gt; 0,M288/N288,0)</f>
        <v>0</v>
      </c>
      <c r="P288" s="51">
        <f>MIN($S288:CQ288)</f>
        <v>0</v>
      </c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  <c r="AN288" s="51"/>
      <c r="AO288" s="51"/>
      <c r="AP288" s="51"/>
      <c r="AQ288" s="51"/>
      <c r="AR288" s="51"/>
      <c r="AS288" s="51"/>
      <c r="AT288" s="51"/>
      <c r="AU288" s="51"/>
      <c r="AV288" s="51"/>
      <c r="AW288" s="51"/>
      <c r="AX288" s="51"/>
      <c r="AY288" s="51"/>
      <c r="AZ288" s="51"/>
      <c r="BA288" s="51"/>
      <c r="BB288" s="51"/>
      <c r="BC288" s="51"/>
      <c r="BD288" s="51"/>
      <c r="BE288" s="51"/>
      <c r="BF288" s="51"/>
      <c r="BG288" s="51"/>
      <c r="BH288" s="51"/>
      <c r="BI288" s="51"/>
      <c r="BJ288" s="51"/>
      <c r="BK288" s="51"/>
      <c r="BL288" s="51"/>
      <c r="BM288" s="51"/>
      <c r="BN288" s="51"/>
      <c r="BO288" s="51"/>
      <c r="BP288" s="51"/>
      <c r="BQ288" s="51"/>
      <c r="BR288" s="51"/>
      <c r="BS288" s="51"/>
      <c r="BT288" s="51"/>
      <c r="BU288" s="51"/>
      <c r="BV288" s="51"/>
      <c r="BW288" s="51"/>
      <c r="BX288" s="51"/>
      <c r="BY288" s="51"/>
      <c r="BZ288" s="51"/>
      <c r="CA288" s="51"/>
      <c r="CB288" s="51"/>
      <c r="CC288" s="51"/>
      <c r="CD288" s="51"/>
      <c r="CE288" s="51"/>
      <c r="CF288" s="51"/>
      <c r="CG288" s="51"/>
      <c r="CH288" s="51"/>
      <c r="CI288" s="51"/>
      <c r="CJ288" s="51"/>
      <c r="CK288" s="51"/>
      <c r="CL288" s="51"/>
      <c r="CM288" s="51"/>
      <c r="CN288" s="51"/>
      <c r="CO288" s="51"/>
      <c r="CP288" s="51"/>
      <c r="CQ288" s="51"/>
      <c r="CR288" s="1">
        <v>277</v>
      </c>
    </row>
    <row r="289" spans="1:96" x14ac:dyDescent="0.2">
      <c r="A289" s="45">
        <v>278</v>
      </c>
      <c r="B289" s="46"/>
      <c r="C289" s="47" t="s">
        <v>311</v>
      </c>
      <c r="D289" s="47">
        <v>2574153522</v>
      </c>
      <c r="E289" s="47" t="s">
        <v>699</v>
      </c>
      <c r="F289" s="47"/>
      <c r="G289" s="47"/>
      <c r="H289" s="51" t="e">
        <f>MATCH(D289,Данные!$D$1:$D$65536,0)</f>
        <v>#N/A</v>
      </c>
      <c r="I289" s="56"/>
      <c r="J289" s="56">
        <f>IF(K289 &gt; 0, MAX(K$12:K$375) / K289, 0)</f>
        <v>0</v>
      </c>
      <c r="K289" s="56"/>
      <c r="L289" s="56">
        <f>I289*J289</f>
        <v>0</v>
      </c>
      <c r="M289" s="51"/>
      <c r="N289" s="51"/>
      <c r="O289" s="56">
        <f>IF(N289 &gt; 0,M289/N289,0)</f>
        <v>0</v>
      </c>
      <c r="P289" s="51">
        <f>MIN($S289:CQ289)</f>
        <v>0</v>
      </c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  <c r="AR289" s="51"/>
      <c r="AS289" s="51"/>
      <c r="AT289" s="51"/>
      <c r="AU289" s="51"/>
      <c r="AV289" s="51"/>
      <c r="AW289" s="51"/>
      <c r="AX289" s="51"/>
      <c r="AY289" s="51"/>
      <c r="AZ289" s="51"/>
      <c r="BA289" s="51"/>
      <c r="BB289" s="51"/>
      <c r="BC289" s="51"/>
      <c r="BD289" s="51"/>
      <c r="BE289" s="51"/>
      <c r="BF289" s="51"/>
      <c r="BG289" s="51"/>
      <c r="BH289" s="51"/>
      <c r="BI289" s="51"/>
      <c r="BJ289" s="51"/>
      <c r="BK289" s="51"/>
      <c r="BL289" s="51"/>
      <c r="BM289" s="51"/>
      <c r="BN289" s="51"/>
      <c r="BO289" s="51"/>
      <c r="BP289" s="51"/>
      <c r="BQ289" s="51"/>
      <c r="BR289" s="51"/>
      <c r="BS289" s="51"/>
      <c r="BT289" s="51"/>
      <c r="BU289" s="51"/>
      <c r="BV289" s="51"/>
      <c r="BW289" s="51"/>
      <c r="BX289" s="51"/>
      <c r="BY289" s="51"/>
      <c r="BZ289" s="51"/>
      <c r="CA289" s="51"/>
      <c r="CB289" s="51"/>
      <c r="CC289" s="51"/>
      <c r="CD289" s="51"/>
      <c r="CE289" s="51"/>
      <c r="CF289" s="51"/>
      <c r="CG289" s="51"/>
      <c r="CH289" s="51"/>
      <c r="CI289" s="51"/>
      <c r="CJ289" s="51"/>
      <c r="CK289" s="51"/>
      <c r="CL289" s="51"/>
      <c r="CM289" s="51"/>
      <c r="CN289" s="51"/>
      <c r="CO289" s="51"/>
      <c r="CP289" s="51"/>
      <c r="CQ289" s="51"/>
      <c r="CR289" s="1">
        <v>278</v>
      </c>
    </row>
    <row r="290" spans="1:96" x14ac:dyDescent="0.2">
      <c r="A290" s="45">
        <v>279</v>
      </c>
      <c r="B290" s="46"/>
      <c r="C290" s="47" t="s">
        <v>312</v>
      </c>
      <c r="D290" s="47">
        <v>2574052317</v>
      </c>
      <c r="E290" s="47" t="s">
        <v>699</v>
      </c>
      <c r="F290" s="47"/>
      <c r="G290" s="47"/>
      <c r="H290" s="51" t="e">
        <f>MATCH(D290,Данные!$D$1:$D$65536,0)</f>
        <v>#N/A</v>
      </c>
      <c r="I290" s="56"/>
      <c r="J290" s="56">
        <f>IF(K290 &gt; 0, MAX(K$12:K$375) / K290, 0)</f>
        <v>0</v>
      </c>
      <c r="K290" s="56"/>
      <c r="L290" s="56">
        <f>I290*J290</f>
        <v>0</v>
      </c>
      <c r="M290" s="51"/>
      <c r="N290" s="51"/>
      <c r="O290" s="56">
        <f>IF(N290 &gt; 0,M290/N290,0)</f>
        <v>0</v>
      </c>
      <c r="P290" s="51">
        <f>MIN($S290:CQ290)</f>
        <v>0</v>
      </c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1"/>
      <c r="AR290" s="51"/>
      <c r="AS290" s="51"/>
      <c r="AT290" s="51"/>
      <c r="AU290" s="51"/>
      <c r="AV290" s="51"/>
      <c r="AW290" s="51"/>
      <c r="AX290" s="51"/>
      <c r="AY290" s="51"/>
      <c r="AZ290" s="51"/>
      <c r="BA290" s="51"/>
      <c r="BB290" s="51"/>
      <c r="BC290" s="51"/>
      <c r="BD290" s="51"/>
      <c r="BE290" s="51"/>
      <c r="BF290" s="51"/>
      <c r="BG290" s="51"/>
      <c r="BH290" s="51"/>
      <c r="BI290" s="51"/>
      <c r="BJ290" s="51"/>
      <c r="BK290" s="51"/>
      <c r="BL290" s="51"/>
      <c r="BM290" s="51"/>
      <c r="BN290" s="51"/>
      <c r="BO290" s="51"/>
      <c r="BP290" s="51"/>
      <c r="BQ290" s="51"/>
      <c r="BR290" s="51"/>
      <c r="BS290" s="51"/>
      <c r="BT290" s="51"/>
      <c r="BU290" s="51"/>
      <c r="BV290" s="51"/>
      <c r="BW290" s="51"/>
      <c r="BX290" s="51"/>
      <c r="BY290" s="51"/>
      <c r="BZ290" s="51"/>
      <c r="CA290" s="51"/>
      <c r="CB290" s="51"/>
      <c r="CC290" s="51"/>
      <c r="CD290" s="51"/>
      <c r="CE290" s="51"/>
      <c r="CF290" s="51"/>
      <c r="CG290" s="51"/>
      <c r="CH290" s="51"/>
      <c r="CI290" s="51"/>
      <c r="CJ290" s="51"/>
      <c r="CK290" s="51"/>
      <c r="CL290" s="51"/>
      <c r="CM290" s="51"/>
      <c r="CN290" s="51"/>
      <c r="CO290" s="51"/>
      <c r="CP290" s="51"/>
      <c r="CQ290" s="51"/>
      <c r="CR290" s="1">
        <v>279</v>
      </c>
    </row>
    <row r="291" spans="1:96" x14ac:dyDescent="0.2">
      <c r="A291" s="45">
        <v>280</v>
      </c>
      <c r="B291" s="46"/>
      <c r="C291" s="47" t="s">
        <v>313</v>
      </c>
      <c r="D291" s="47">
        <v>2574052338</v>
      </c>
      <c r="E291" s="47" t="s">
        <v>699</v>
      </c>
      <c r="F291" s="47"/>
      <c r="G291" s="47"/>
      <c r="H291" s="51" t="e">
        <f>MATCH(D291,Данные!$D$1:$D$65536,0)</f>
        <v>#N/A</v>
      </c>
      <c r="I291" s="56"/>
      <c r="J291" s="56">
        <f>IF(K291 &gt; 0, MAX(K$12:K$375) / K291, 0)</f>
        <v>0</v>
      </c>
      <c r="K291" s="56"/>
      <c r="L291" s="56">
        <f>I291*J291</f>
        <v>0</v>
      </c>
      <c r="M291" s="51"/>
      <c r="N291" s="51"/>
      <c r="O291" s="56">
        <f>IF(N291 &gt; 0,M291/N291,0)</f>
        <v>0</v>
      </c>
      <c r="P291" s="51">
        <f>MIN($S291:CQ291)</f>
        <v>0</v>
      </c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  <c r="AX291" s="51"/>
      <c r="AY291" s="51"/>
      <c r="AZ291" s="51"/>
      <c r="BA291" s="51"/>
      <c r="BB291" s="51"/>
      <c r="BC291" s="51"/>
      <c r="BD291" s="51"/>
      <c r="BE291" s="51"/>
      <c r="BF291" s="51"/>
      <c r="BG291" s="51"/>
      <c r="BH291" s="51"/>
      <c r="BI291" s="51"/>
      <c r="BJ291" s="51"/>
      <c r="BK291" s="51"/>
      <c r="BL291" s="51"/>
      <c r="BM291" s="51"/>
      <c r="BN291" s="51"/>
      <c r="BO291" s="51"/>
      <c r="BP291" s="51"/>
      <c r="BQ291" s="51"/>
      <c r="BR291" s="51"/>
      <c r="BS291" s="51"/>
      <c r="BT291" s="51"/>
      <c r="BU291" s="51"/>
      <c r="BV291" s="51"/>
      <c r="BW291" s="51"/>
      <c r="BX291" s="51"/>
      <c r="BY291" s="51"/>
      <c r="BZ291" s="51"/>
      <c r="CA291" s="51"/>
      <c r="CB291" s="51"/>
      <c r="CC291" s="51"/>
      <c r="CD291" s="51"/>
      <c r="CE291" s="51"/>
      <c r="CF291" s="51"/>
      <c r="CG291" s="51"/>
      <c r="CH291" s="51"/>
      <c r="CI291" s="51"/>
      <c r="CJ291" s="51"/>
      <c r="CK291" s="51"/>
      <c r="CL291" s="51"/>
      <c r="CM291" s="51"/>
      <c r="CN291" s="51"/>
      <c r="CO291" s="51"/>
      <c r="CP291" s="51"/>
      <c r="CQ291" s="51"/>
      <c r="CR291" s="1">
        <v>280</v>
      </c>
    </row>
    <row r="292" spans="1:96" x14ac:dyDescent="0.2">
      <c r="A292" s="45">
        <v>281</v>
      </c>
      <c r="B292" s="46"/>
      <c r="C292" s="47" t="s">
        <v>314</v>
      </c>
      <c r="D292" s="47">
        <v>2590912746</v>
      </c>
      <c r="E292" s="47" t="s">
        <v>699</v>
      </c>
      <c r="F292" s="47"/>
      <c r="G292" s="47"/>
      <c r="H292" s="51" t="e">
        <f>MATCH(D292,Данные!$D$1:$D$65536,0)</f>
        <v>#N/A</v>
      </c>
      <c r="I292" s="56"/>
      <c r="J292" s="56">
        <f>IF(K292 &gt; 0, MAX(K$12:K$375) / K292, 0)</f>
        <v>0</v>
      </c>
      <c r="K292" s="56"/>
      <c r="L292" s="56">
        <f>I292*J292</f>
        <v>0</v>
      </c>
      <c r="M292" s="51"/>
      <c r="N292" s="51"/>
      <c r="O292" s="56">
        <f>IF(N292 &gt; 0,M292/N292,0)</f>
        <v>0</v>
      </c>
      <c r="P292" s="51">
        <f>MIN($S292:CQ292)</f>
        <v>0</v>
      </c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  <c r="AX292" s="51"/>
      <c r="AY292" s="51"/>
      <c r="AZ292" s="51"/>
      <c r="BA292" s="51"/>
      <c r="BB292" s="51"/>
      <c r="BC292" s="51"/>
      <c r="BD292" s="51"/>
      <c r="BE292" s="51"/>
      <c r="BF292" s="51"/>
      <c r="BG292" s="51"/>
      <c r="BH292" s="51"/>
      <c r="BI292" s="51"/>
      <c r="BJ292" s="51"/>
      <c r="BK292" s="51"/>
      <c r="BL292" s="51"/>
      <c r="BM292" s="51"/>
      <c r="BN292" s="51"/>
      <c r="BO292" s="51"/>
      <c r="BP292" s="51"/>
      <c r="BQ292" s="51"/>
      <c r="BR292" s="51"/>
      <c r="BS292" s="51"/>
      <c r="BT292" s="51"/>
      <c r="BU292" s="51"/>
      <c r="BV292" s="51"/>
      <c r="BW292" s="51"/>
      <c r="BX292" s="51"/>
      <c r="BY292" s="51"/>
      <c r="BZ292" s="51"/>
      <c r="CA292" s="51"/>
      <c r="CB292" s="51"/>
      <c r="CC292" s="51"/>
      <c r="CD292" s="51"/>
      <c r="CE292" s="51"/>
      <c r="CF292" s="51"/>
      <c r="CG292" s="51"/>
      <c r="CH292" s="51"/>
      <c r="CI292" s="51"/>
      <c r="CJ292" s="51"/>
      <c r="CK292" s="51"/>
      <c r="CL292" s="51"/>
      <c r="CM292" s="51"/>
      <c r="CN292" s="51"/>
      <c r="CO292" s="51"/>
      <c r="CP292" s="51"/>
      <c r="CQ292" s="51"/>
      <c r="CR292" s="1">
        <v>281</v>
      </c>
    </row>
    <row r="293" spans="1:96" x14ac:dyDescent="0.2">
      <c r="A293" s="45">
        <v>282</v>
      </c>
      <c r="B293" s="46"/>
      <c r="C293" s="47" t="s">
        <v>315</v>
      </c>
      <c r="D293" s="47">
        <v>2574052359</v>
      </c>
      <c r="E293" s="47" t="s">
        <v>699</v>
      </c>
      <c r="F293" s="47"/>
      <c r="G293" s="47"/>
      <c r="H293" s="51" t="e">
        <f>MATCH(D293,Данные!$D$1:$D$65536,0)</f>
        <v>#N/A</v>
      </c>
      <c r="I293" s="56"/>
      <c r="J293" s="56">
        <f>IF(K293 &gt; 0, MAX(K$12:K$375) / K293, 0)</f>
        <v>0</v>
      </c>
      <c r="K293" s="56"/>
      <c r="L293" s="56">
        <f>I293*J293</f>
        <v>0</v>
      </c>
      <c r="M293" s="51"/>
      <c r="N293" s="51"/>
      <c r="O293" s="56">
        <f>IF(N293 &gt; 0,M293/N293,0)</f>
        <v>0</v>
      </c>
      <c r="P293" s="51">
        <f>MIN($S293:CQ293)</f>
        <v>0</v>
      </c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  <c r="AX293" s="51"/>
      <c r="AY293" s="51"/>
      <c r="AZ293" s="51"/>
      <c r="BA293" s="51"/>
      <c r="BB293" s="51"/>
      <c r="BC293" s="51"/>
      <c r="BD293" s="51"/>
      <c r="BE293" s="51"/>
      <c r="BF293" s="51"/>
      <c r="BG293" s="51"/>
      <c r="BH293" s="51"/>
      <c r="BI293" s="51"/>
      <c r="BJ293" s="51"/>
      <c r="BK293" s="51"/>
      <c r="BL293" s="51"/>
      <c r="BM293" s="51"/>
      <c r="BN293" s="51"/>
      <c r="BO293" s="51"/>
      <c r="BP293" s="51"/>
      <c r="BQ293" s="51"/>
      <c r="BR293" s="51"/>
      <c r="BS293" s="51"/>
      <c r="BT293" s="51"/>
      <c r="BU293" s="51"/>
      <c r="BV293" s="51"/>
      <c r="BW293" s="51"/>
      <c r="BX293" s="51"/>
      <c r="BY293" s="51"/>
      <c r="BZ293" s="51"/>
      <c r="CA293" s="51"/>
      <c r="CB293" s="51"/>
      <c r="CC293" s="51"/>
      <c r="CD293" s="51"/>
      <c r="CE293" s="51"/>
      <c r="CF293" s="51"/>
      <c r="CG293" s="51"/>
      <c r="CH293" s="51"/>
      <c r="CI293" s="51"/>
      <c r="CJ293" s="51"/>
      <c r="CK293" s="51"/>
      <c r="CL293" s="51"/>
      <c r="CM293" s="51"/>
      <c r="CN293" s="51"/>
      <c r="CO293" s="51"/>
      <c r="CP293" s="51"/>
      <c r="CQ293" s="51"/>
      <c r="CR293" s="1">
        <v>282</v>
      </c>
    </row>
    <row r="294" spans="1:96" x14ac:dyDescent="0.2">
      <c r="A294" s="45">
        <v>283</v>
      </c>
      <c r="B294" s="46"/>
      <c r="C294" s="47" t="s">
        <v>316</v>
      </c>
      <c r="D294" s="47">
        <v>2574055186</v>
      </c>
      <c r="E294" s="47" t="s">
        <v>699</v>
      </c>
      <c r="F294" s="47"/>
      <c r="G294" s="47"/>
      <c r="H294" s="51" t="e">
        <f>MATCH(D294,Данные!$D$1:$D$65536,0)</f>
        <v>#N/A</v>
      </c>
      <c r="I294" s="56"/>
      <c r="J294" s="56">
        <f>IF(K294 &gt; 0, MAX(K$12:K$375) / K294, 0)</f>
        <v>0</v>
      </c>
      <c r="K294" s="56"/>
      <c r="L294" s="56">
        <f>I294*J294</f>
        <v>0</v>
      </c>
      <c r="M294" s="51"/>
      <c r="N294" s="51"/>
      <c r="O294" s="56">
        <f>IF(N294 &gt; 0,M294/N294,0)</f>
        <v>0</v>
      </c>
      <c r="P294" s="51">
        <f>MIN($S294:CQ294)</f>
        <v>0</v>
      </c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  <c r="AX294" s="51"/>
      <c r="AY294" s="51"/>
      <c r="AZ294" s="51"/>
      <c r="BA294" s="51"/>
      <c r="BB294" s="51"/>
      <c r="BC294" s="51"/>
      <c r="BD294" s="51"/>
      <c r="BE294" s="51"/>
      <c r="BF294" s="51"/>
      <c r="BG294" s="51"/>
      <c r="BH294" s="51"/>
      <c r="BI294" s="51"/>
      <c r="BJ294" s="51"/>
      <c r="BK294" s="51"/>
      <c r="BL294" s="51"/>
      <c r="BM294" s="51"/>
      <c r="BN294" s="51"/>
      <c r="BO294" s="51"/>
      <c r="BP294" s="51"/>
      <c r="BQ294" s="51"/>
      <c r="BR294" s="51"/>
      <c r="BS294" s="51"/>
      <c r="BT294" s="51"/>
      <c r="BU294" s="51"/>
      <c r="BV294" s="51"/>
      <c r="BW294" s="51"/>
      <c r="BX294" s="51"/>
      <c r="BY294" s="51"/>
      <c r="BZ294" s="51"/>
      <c r="CA294" s="51"/>
      <c r="CB294" s="51"/>
      <c r="CC294" s="51"/>
      <c r="CD294" s="51"/>
      <c r="CE294" s="51"/>
      <c r="CF294" s="51"/>
      <c r="CG294" s="51"/>
      <c r="CH294" s="51"/>
      <c r="CI294" s="51"/>
      <c r="CJ294" s="51"/>
      <c r="CK294" s="51"/>
      <c r="CL294" s="51"/>
      <c r="CM294" s="51"/>
      <c r="CN294" s="51"/>
      <c r="CO294" s="51"/>
      <c r="CP294" s="51"/>
      <c r="CQ294" s="51"/>
      <c r="CR294" s="1">
        <v>283</v>
      </c>
    </row>
    <row r="295" spans="1:96" x14ac:dyDescent="0.2">
      <c r="A295" s="45">
        <v>284</v>
      </c>
      <c r="B295" s="46"/>
      <c r="C295" s="47" t="s">
        <v>317</v>
      </c>
      <c r="D295" s="47">
        <v>2590912765</v>
      </c>
      <c r="E295" s="47" t="s">
        <v>699</v>
      </c>
      <c r="F295" s="47"/>
      <c r="G295" s="47"/>
      <c r="H295" s="51" t="e">
        <f>MATCH(D295,Данные!$D$1:$D$65536,0)</f>
        <v>#N/A</v>
      </c>
      <c r="I295" s="56"/>
      <c r="J295" s="56">
        <f>IF(K295 &gt; 0, MAX(K$12:K$375) / K295, 0)</f>
        <v>0</v>
      </c>
      <c r="K295" s="56"/>
      <c r="L295" s="56">
        <f>I295*J295</f>
        <v>0</v>
      </c>
      <c r="M295" s="51"/>
      <c r="N295" s="51"/>
      <c r="O295" s="56">
        <f>IF(N295 &gt; 0,M295/N295,0)</f>
        <v>0</v>
      </c>
      <c r="P295" s="51">
        <f>MIN($S295:CQ295)</f>
        <v>0</v>
      </c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  <c r="AX295" s="51"/>
      <c r="AY295" s="51"/>
      <c r="AZ295" s="51"/>
      <c r="BA295" s="51"/>
      <c r="BB295" s="51"/>
      <c r="BC295" s="51"/>
      <c r="BD295" s="51"/>
      <c r="BE295" s="51"/>
      <c r="BF295" s="51"/>
      <c r="BG295" s="51"/>
      <c r="BH295" s="51"/>
      <c r="BI295" s="51"/>
      <c r="BJ295" s="51"/>
      <c r="BK295" s="51"/>
      <c r="BL295" s="51"/>
      <c r="BM295" s="51"/>
      <c r="BN295" s="51"/>
      <c r="BO295" s="51"/>
      <c r="BP295" s="51"/>
      <c r="BQ295" s="51"/>
      <c r="BR295" s="51"/>
      <c r="BS295" s="51"/>
      <c r="BT295" s="51"/>
      <c r="BU295" s="51"/>
      <c r="BV295" s="51"/>
      <c r="BW295" s="51"/>
      <c r="BX295" s="51"/>
      <c r="BY295" s="51"/>
      <c r="BZ295" s="51"/>
      <c r="CA295" s="51"/>
      <c r="CB295" s="51"/>
      <c r="CC295" s="51"/>
      <c r="CD295" s="51"/>
      <c r="CE295" s="51"/>
      <c r="CF295" s="51"/>
      <c r="CG295" s="51"/>
      <c r="CH295" s="51"/>
      <c r="CI295" s="51"/>
      <c r="CJ295" s="51"/>
      <c r="CK295" s="51"/>
      <c r="CL295" s="51"/>
      <c r="CM295" s="51"/>
      <c r="CN295" s="51"/>
      <c r="CO295" s="51"/>
      <c r="CP295" s="51"/>
      <c r="CQ295" s="51"/>
      <c r="CR295" s="1">
        <v>284</v>
      </c>
    </row>
    <row r="296" spans="1:96" x14ac:dyDescent="0.2">
      <c r="A296" s="45">
        <v>285</v>
      </c>
      <c r="B296" s="46"/>
      <c r="C296" s="47" t="s">
        <v>318</v>
      </c>
      <c r="D296" s="47">
        <v>2574052385</v>
      </c>
      <c r="E296" s="47" t="s">
        <v>699</v>
      </c>
      <c r="F296" s="47"/>
      <c r="G296" s="47"/>
      <c r="H296" s="51" t="e">
        <f>MATCH(D296,Данные!$D$1:$D$65536,0)</f>
        <v>#N/A</v>
      </c>
      <c r="I296" s="56"/>
      <c r="J296" s="56">
        <f>IF(K296 &gt; 0, MAX(K$12:K$375) / K296, 0)</f>
        <v>0</v>
      </c>
      <c r="K296" s="56"/>
      <c r="L296" s="56">
        <f>I296*J296</f>
        <v>0</v>
      </c>
      <c r="M296" s="51"/>
      <c r="N296" s="51"/>
      <c r="O296" s="56">
        <f>IF(N296 &gt; 0,M296/N296,0)</f>
        <v>0</v>
      </c>
      <c r="P296" s="51">
        <f>MIN($S296:CQ296)</f>
        <v>0</v>
      </c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  <c r="AZ296" s="51"/>
      <c r="BA296" s="51"/>
      <c r="BB296" s="51"/>
      <c r="BC296" s="51"/>
      <c r="BD296" s="51"/>
      <c r="BE296" s="51"/>
      <c r="BF296" s="51"/>
      <c r="BG296" s="51"/>
      <c r="BH296" s="51"/>
      <c r="BI296" s="51"/>
      <c r="BJ296" s="51"/>
      <c r="BK296" s="51"/>
      <c r="BL296" s="51"/>
      <c r="BM296" s="51"/>
      <c r="BN296" s="51"/>
      <c r="BO296" s="51"/>
      <c r="BP296" s="51"/>
      <c r="BQ296" s="51"/>
      <c r="BR296" s="51"/>
      <c r="BS296" s="51"/>
      <c r="BT296" s="51"/>
      <c r="BU296" s="51"/>
      <c r="BV296" s="51"/>
      <c r="BW296" s="51"/>
      <c r="BX296" s="51"/>
      <c r="BY296" s="51"/>
      <c r="BZ296" s="51"/>
      <c r="CA296" s="51"/>
      <c r="CB296" s="51"/>
      <c r="CC296" s="51"/>
      <c r="CD296" s="51"/>
      <c r="CE296" s="51"/>
      <c r="CF296" s="51"/>
      <c r="CG296" s="51"/>
      <c r="CH296" s="51"/>
      <c r="CI296" s="51"/>
      <c r="CJ296" s="51"/>
      <c r="CK296" s="51"/>
      <c r="CL296" s="51"/>
      <c r="CM296" s="51"/>
      <c r="CN296" s="51"/>
      <c r="CO296" s="51"/>
      <c r="CP296" s="51"/>
      <c r="CQ296" s="51"/>
      <c r="CR296" s="1">
        <v>285</v>
      </c>
    </row>
    <row r="297" spans="1:96" x14ac:dyDescent="0.2">
      <c r="A297" s="45">
        <v>286</v>
      </c>
      <c r="B297" s="46"/>
      <c r="C297" s="47" t="s">
        <v>319</v>
      </c>
      <c r="D297" s="47">
        <v>2574052411</v>
      </c>
      <c r="E297" s="47" t="s">
        <v>699</v>
      </c>
      <c r="F297" s="47"/>
      <c r="G297" s="47"/>
      <c r="H297" s="51" t="e">
        <f>MATCH(D297,Данные!$D$1:$D$65536,0)</f>
        <v>#N/A</v>
      </c>
      <c r="I297" s="56"/>
      <c r="J297" s="56">
        <f>IF(K297 &gt; 0, MAX(K$12:K$375) / K297, 0)</f>
        <v>0</v>
      </c>
      <c r="K297" s="56"/>
      <c r="L297" s="56">
        <f>I297*J297</f>
        <v>0</v>
      </c>
      <c r="M297" s="51"/>
      <c r="N297" s="51"/>
      <c r="O297" s="56">
        <f>IF(N297 &gt; 0,M297/N297,0)</f>
        <v>0</v>
      </c>
      <c r="P297" s="51">
        <f>MIN($S297:CQ297)</f>
        <v>0</v>
      </c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  <c r="AX297" s="51"/>
      <c r="AY297" s="51"/>
      <c r="AZ297" s="51"/>
      <c r="BA297" s="51"/>
      <c r="BB297" s="51"/>
      <c r="BC297" s="51"/>
      <c r="BD297" s="51"/>
      <c r="BE297" s="51"/>
      <c r="BF297" s="51"/>
      <c r="BG297" s="51"/>
      <c r="BH297" s="51"/>
      <c r="BI297" s="51"/>
      <c r="BJ297" s="51"/>
      <c r="BK297" s="51"/>
      <c r="BL297" s="51"/>
      <c r="BM297" s="51"/>
      <c r="BN297" s="51"/>
      <c r="BO297" s="51"/>
      <c r="BP297" s="51"/>
      <c r="BQ297" s="51"/>
      <c r="BR297" s="51"/>
      <c r="BS297" s="51"/>
      <c r="BT297" s="51"/>
      <c r="BU297" s="51"/>
      <c r="BV297" s="51"/>
      <c r="BW297" s="51"/>
      <c r="BX297" s="51"/>
      <c r="BY297" s="51"/>
      <c r="BZ297" s="51"/>
      <c r="CA297" s="51"/>
      <c r="CB297" s="51"/>
      <c r="CC297" s="51"/>
      <c r="CD297" s="51"/>
      <c r="CE297" s="51"/>
      <c r="CF297" s="51"/>
      <c r="CG297" s="51"/>
      <c r="CH297" s="51"/>
      <c r="CI297" s="51"/>
      <c r="CJ297" s="51"/>
      <c r="CK297" s="51"/>
      <c r="CL297" s="51"/>
      <c r="CM297" s="51"/>
      <c r="CN297" s="51"/>
      <c r="CO297" s="51"/>
      <c r="CP297" s="51"/>
      <c r="CQ297" s="51"/>
      <c r="CR297" s="1">
        <v>286</v>
      </c>
    </row>
    <row r="298" spans="1:96" x14ac:dyDescent="0.2">
      <c r="A298" s="45">
        <v>287</v>
      </c>
      <c r="B298" s="46"/>
      <c r="C298" s="47" t="s">
        <v>320</v>
      </c>
      <c r="D298" s="47">
        <v>2574052428</v>
      </c>
      <c r="E298" s="47" t="s">
        <v>699</v>
      </c>
      <c r="F298" s="47"/>
      <c r="G298" s="47"/>
      <c r="H298" s="51" t="e">
        <f>MATCH(D298,Данные!$D$1:$D$65536,0)</f>
        <v>#N/A</v>
      </c>
      <c r="I298" s="56"/>
      <c r="J298" s="56">
        <f>IF(K298 &gt; 0, MAX(K$12:K$375) / K298, 0)</f>
        <v>0</v>
      </c>
      <c r="K298" s="56"/>
      <c r="L298" s="56">
        <f>I298*J298</f>
        <v>0</v>
      </c>
      <c r="M298" s="51"/>
      <c r="N298" s="51"/>
      <c r="O298" s="56">
        <f>IF(N298 &gt; 0,M298/N298,0)</f>
        <v>0</v>
      </c>
      <c r="P298" s="51">
        <f>MIN($S298:CQ298)</f>
        <v>0</v>
      </c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  <c r="AX298" s="51"/>
      <c r="AY298" s="51"/>
      <c r="AZ298" s="51"/>
      <c r="BA298" s="51"/>
      <c r="BB298" s="51"/>
      <c r="BC298" s="51"/>
      <c r="BD298" s="51"/>
      <c r="BE298" s="51"/>
      <c r="BF298" s="51"/>
      <c r="BG298" s="51"/>
      <c r="BH298" s="51"/>
      <c r="BI298" s="51"/>
      <c r="BJ298" s="51"/>
      <c r="BK298" s="51"/>
      <c r="BL298" s="51"/>
      <c r="BM298" s="51"/>
      <c r="BN298" s="51"/>
      <c r="BO298" s="51"/>
      <c r="BP298" s="51"/>
      <c r="BQ298" s="51"/>
      <c r="BR298" s="51"/>
      <c r="BS298" s="51"/>
      <c r="BT298" s="51"/>
      <c r="BU298" s="51"/>
      <c r="BV298" s="51"/>
      <c r="BW298" s="51"/>
      <c r="BX298" s="51"/>
      <c r="BY298" s="51"/>
      <c r="BZ298" s="51"/>
      <c r="CA298" s="51"/>
      <c r="CB298" s="51"/>
      <c r="CC298" s="51"/>
      <c r="CD298" s="51"/>
      <c r="CE298" s="51"/>
      <c r="CF298" s="51"/>
      <c r="CG298" s="51"/>
      <c r="CH298" s="51"/>
      <c r="CI298" s="51"/>
      <c r="CJ298" s="51"/>
      <c r="CK298" s="51"/>
      <c r="CL298" s="51"/>
      <c r="CM298" s="51"/>
      <c r="CN298" s="51"/>
      <c r="CO298" s="51"/>
      <c r="CP298" s="51"/>
      <c r="CQ298" s="51"/>
      <c r="CR298" s="1">
        <v>287</v>
      </c>
    </row>
    <row r="299" spans="1:96" x14ac:dyDescent="0.2">
      <c r="A299" s="45">
        <v>288</v>
      </c>
      <c r="B299" s="46"/>
      <c r="C299" s="47" t="s">
        <v>321</v>
      </c>
      <c r="D299" s="47">
        <v>2574052444</v>
      </c>
      <c r="E299" s="47" t="s">
        <v>699</v>
      </c>
      <c r="F299" s="47"/>
      <c r="G299" s="47"/>
      <c r="H299" s="51" t="e">
        <f>MATCH(D299,Данные!$D$1:$D$65536,0)</f>
        <v>#N/A</v>
      </c>
      <c r="I299" s="56"/>
      <c r="J299" s="56">
        <f>IF(K299 &gt; 0, MAX(K$12:K$375) / K299, 0)</f>
        <v>0</v>
      </c>
      <c r="K299" s="56"/>
      <c r="L299" s="56">
        <f>I299*J299</f>
        <v>0</v>
      </c>
      <c r="M299" s="51"/>
      <c r="N299" s="51"/>
      <c r="O299" s="56">
        <f>IF(N299 &gt; 0,M299/N299,0)</f>
        <v>0</v>
      </c>
      <c r="P299" s="51">
        <f>MIN($S299:CQ299)</f>
        <v>0</v>
      </c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  <c r="AX299" s="51"/>
      <c r="AY299" s="51"/>
      <c r="AZ299" s="51"/>
      <c r="BA299" s="51"/>
      <c r="BB299" s="51"/>
      <c r="BC299" s="51"/>
      <c r="BD299" s="51"/>
      <c r="BE299" s="51"/>
      <c r="BF299" s="51"/>
      <c r="BG299" s="51"/>
      <c r="BH299" s="51"/>
      <c r="BI299" s="51"/>
      <c r="BJ299" s="51"/>
      <c r="BK299" s="51"/>
      <c r="BL299" s="51"/>
      <c r="BM299" s="51"/>
      <c r="BN299" s="51"/>
      <c r="BO299" s="51"/>
      <c r="BP299" s="51"/>
      <c r="BQ299" s="51"/>
      <c r="BR299" s="51"/>
      <c r="BS299" s="51"/>
      <c r="BT299" s="51"/>
      <c r="BU299" s="51"/>
      <c r="BV299" s="51"/>
      <c r="BW299" s="51"/>
      <c r="BX299" s="51"/>
      <c r="BY299" s="51"/>
      <c r="BZ299" s="51"/>
      <c r="CA299" s="51"/>
      <c r="CB299" s="51"/>
      <c r="CC299" s="51"/>
      <c r="CD299" s="51"/>
      <c r="CE299" s="51"/>
      <c r="CF299" s="51"/>
      <c r="CG299" s="51"/>
      <c r="CH299" s="51"/>
      <c r="CI299" s="51"/>
      <c r="CJ299" s="51"/>
      <c r="CK299" s="51"/>
      <c r="CL299" s="51"/>
      <c r="CM299" s="51"/>
      <c r="CN299" s="51"/>
      <c r="CO299" s="51"/>
      <c r="CP299" s="51"/>
      <c r="CQ299" s="51"/>
      <c r="CR299" s="1">
        <v>288</v>
      </c>
    </row>
    <row r="300" spans="1:96" x14ac:dyDescent="0.2">
      <c r="A300" s="45">
        <v>289</v>
      </c>
      <c r="B300" s="46"/>
      <c r="C300" s="47" t="s">
        <v>322</v>
      </c>
      <c r="D300" s="47">
        <v>2574052466</v>
      </c>
      <c r="E300" s="47" t="s">
        <v>699</v>
      </c>
      <c r="F300" s="47"/>
      <c r="G300" s="47"/>
      <c r="H300" s="51" t="e">
        <f>MATCH(D300,Данные!$D$1:$D$65536,0)</f>
        <v>#N/A</v>
      </c>
      <c r="I300" s="56"/>
      <c r="J300" s="56">
        <f>IF(K300 &gt; 0, MAX(K$12:K$375) / K300, 0)</f>
        <v>0</v>
      </c>
      <c r="K300" s="56"/>
      <c r="L300" s="56">
        <f>I300*J300</f>
        <v>0</v>
      </c>
      <c r="M300" s="51"/>
      <c r="N300" s="51"/>
      <c r="O300" s="56">
        <f>IF(N300 &gt; 0,M300/N300,0)</f>
        <v>0</v>
      </c>
      <c r="P300" s="51">
        <f>MIN($S300:CQ300)</f>
        <v>0</v>
      </c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  <c r="AX300" s="51"/>
      <c r="AY300" s="51"/>
      <c r="AZ300" s="51"/>
      <c r="BA300" s="51"/>
      <c r="BB300" s="51"/>
      <c r="BC300" s="51"/>
      <c r="BD300" s="51"/>
      <c r="BE300" s="51"/>
      <c r="BF300" s="51"/>
      <c r="BG300" s="51"/>
      <c r="BH300" s="51"/>
      <c r="BI300" s="51"/>
      <c r="BJ300" s="51"/>
      <c r="BK300" s="51"/>
      <c r="BL300" s="51"/>
      <c r="BM300" s="51"/>
      <c r="BN300" s="51"/>
      <c r="BO300" s="51"/>
      <c r="BP300" s="51"/>
      <c r="BQ300" s="51"/>
      <c r="BR300" s="51"/>
      <c r="BS300" s="51"/>
      <c r="BT300" s="51"/>
      <c r="BU300" s="51"/>
      <c r="BV300" s="51"/>
      <c r="BW300" s="51"/>
      <c r="BX300" s="51"/>
      <c r="BY300" s="51"/>
      <c r="BZ300" s="51"/>
      <c r="CA300" s="51"/>
      <c r="CB300" s="51"/>
      <c r="CC300" s="51"/>
      <c r="CD300" s="51"/>
      <c r="CE300" s="51"/>
      <c r="CF300" s="51"/>
      <c r="CG300" s="51"/>
      <c r="CH300" s="51"/>
      <c r="CI300" s="51"/>
      <c r="CJ300" s="51"/>
      <c r="CK300" s="51"/>
      <c r="CL300" s="51"/>
      <c r="CM300" s="51"/>
      <c r="CN300" s="51"/>
      <c r="CO300" s="51"/>
      <c r="CP300" s="51"/>
      <c r="CQ300" s="51"/>
      <c r="CR300" s="1">
        <v>289</v>
      </c>
    </row>
    <row r="301" spans="1:96" x14ac:dyDescent="0.2">
      <c r="A301" s="45">
        <v>290</v>
      </c>
      <c r="B301" s="46"/>
      <c r="C301" s="47" t="s">
        <v>323</v>
      </c>
      <c r="D301" s="47">
        <v>2574055230</v>
      </c>
      <c r="E301" s="47" t="s">
        <v>699</v>
      </c>
      <c r="F301" s="47"/>
      <c r="G301" s="47"/>
      <c r="H301" s="51" t="e">
        <f>MATCH(D301,Данные!$D$1:$D$65536,0)</f>
        <v>#N/A</v>
      </c>
      <c r="I301" s="56"/>
      <c r="J301" s="56">
        <f>IF(K301 &gt; 0, MAX(K$12:K$375) / K301, 0)</f>
        <v>0</v>
      </c>
      <c r="K301" s="56"/>
      <c r="L301" s="56">
        <f>I301*J301</f>
        <v>0</v>
      </c>
      <c r="M301" s="51"/>
      <c r="N301" s="51"/>
      <c r="O301" s="56">
        <f>IF(N301 &gt; 0,M301/N301,0)</f>
        <v>0</v>
      </c>
      <c r="P301" s="51">
        <f>MIN($S301:CQ301)</f>
        <v>0</v>
      </c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  <c r="AX301" s="51"/>
      <c r="AY301" s="51"/>
      <c r="AZ301" s="51"/>
      <c r="BA301" s="51"/>
      <c r="BB301" s="51"/>
      <c r="BC301" s="51"/>
      <c r="BD301" s="51"/>
      <c r="BE301" s="51"/>
      <c r="BF301" s="51"/>
      <c r="BG301" s="51"/>
      <c r="BH301" s="51"/>
      <c r="BI301" s="51"/>
      <c r="BJ301" s="51"/>
      <c r="BK301" s="51"/>
      <c r="BL301" s="51"/>
      <c r="BM301" s="51"/>
      <c r="BN301" s="51"/>
      <c r="BO301" s="51"/>
      <c r="BP301" s="51"/>
      <c r="BQ301" s="51"/>
      <c r="BR301" s="51"/>
      <c r="BS301" s="51"/>
      <c r="BT301" s="51"/>
      <c r="BU301" s="51"/>
      <c r="BV301" s="51"/>
      <c r="BW301" s="51"/>
      <c r="BX301" s="51"/>
      <c r="BY301" s="51"/>
      <c r="BZ301" s="51"/>
      <c r="CA301" s="51"/>
      <c r="CB301" s="51"/>
      <c r="CC301" s="51"/>
      <c r="CD301" s="51"/>
      <c r="CE301" s="51"/>
      <c r="CF301" s="51"/>
      <c r="CG301" s="51"/>
      <c r="CH301" s="51"/>
      <c r="CI301" s="51"/>
      <c r="CJ301" s="51"/>
      <c r="CK301" s="51"/>
      <c r="CL301" s="51"/>
      <c r="CM301" s="51"/>
      <c r="CN301" s="51"/>
      <c r="CO301" s="51"/>
      <c r="CP301" s="51"/>
      <c r="CQ301" s="51"/>
      <c r="CR301" s="1">
        <v>290</v>
      </c>
    </row>
    <row r="302" spans="1:96" x14ac:dyDescent="0.2">
      <c r="A302" s="45">
        <v>291</v>
      </c>
      <c r="B302" s="46"/>
      <c r="C302" s="47" t="s">
        <v>324</v>
      </c>
      <c r="D302" s="47">
        <v>2574060144</v>
      </c>
      <c r="E302" s="47" t="s">
        <v>699</v>
      </c>
      <c r="F302" s="47"/>
      <c r="G302" s="47"/>
      <c r="H302" s="51" t="e">
        <f>MATCH(D302,Данные!$D$1:$D$65536,0)</f>
        <v>#N/A</v>
      </c>
      <c r="I302" s="56"/>
      <c r="J302" s="56">
        <f>IF(K302 &gt; 0, MAX(K$12:K$375) / K302, 0)</f>
        <v>0</v>
      </c>
      <c r="K302" s="56"/>
      <c r="L302" s="56">
        <f>I302*J302</f>
        <v>0</v>
      </c>
      <c r="M302" s="51"/>
      <c r="N302" s="51"/>
      <c r="O302" s="56">
        <f>IF(N302 &gt; 0,M302/N302,0)</f>
        <v>0</v>
      </c>
      <c r="P302" s="51">
        <f>MIN($S302:CQ302)</f>
        <v>0</v>
      </c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/>
      <c r="BL302" s="51"/>
      <c r="BM302" s="51"/>
      <c r="BN302" s="51"/>
      <c r="BO302" s="51"/>
      <c r="BP302" s="51"/>
      <c r="BQ302" s="51"/>
      <c r="BR302" s="51"/>
      <c r="BS302" s="51"/>
      <c r="BT302" s="51"/>
      <c r="BU302" s="51"/>
      <c r="BV302" s="51"/>
      <c r="BW302" s="51"/>
      <c r="BX302" s="51"/>
      <c r="BY302" s="51"/>
      <c r="BZ302" s="51"/>
      <c r="CA302" s="51"/>
      <c r="CB302" s="51"/>
      <c r="CC302" s="51"/>
      <c r="CD302" s="51"/>
      <c r="CE302" s="51"/>
      <c r="CF302" s="51"/>
      <c r="CG302" s="51"/>
      <c r="CH302" s="51"/>
      <c r="CI302" s="51"/>
      <c r="CJ302" s="51"/>
      <c r="CK302" s="51"/>
      <c r="CL302" s="51"/>
      <c r="CM302" s="51"/>
      <c r="CN302" s="51"/>
      <c r="CO302" s="51"/>
      <c r="CP302" s="51"/>
      <c r="CQ302" s="51"/>
      <c r="CR302" s="1">
        <v>291</v>
      </c>
    </row>
    <row r="303" spans="1:96" x14ac:dyDescent="0.2">
      <c r="A303" s="45">
        <v>292</v>
      </c>
      <c r="B303" s="46"/>
      <c r="C303" s="47" t="s">
        <v>325</v>
      </c>
      <c r="D303" s="47">
        <v>2574052495</v>
      </c>
      <c r="E303" s="47" t="s">
        <v>699</v>
      </c>
      <c r="F303" s="47"/>
      <c r="G303" s="47"/>
      <c r="H303" s="51" t="e">
        <f>MATCH(D303,Данные!$D$1:$D$65536,0)</f>
        <v>#N/A</v>
      </c>
      <c r="I303" s="56"/>
      <c r="J303" s="56">
        <f>IF(K303 &gt; 0, MAX(K$12:K$375) / K303, 0)</f>
        <v>0</v>
      </c>
      <c r="K303" s="56"/>
      <c r="L303" s="56">
        <f>I303*J303</f>
        <v>0</v>
      </c>
      <c r="M303" s="51"/>
      <c r="N303" s="51"/>
      <c r="O303" s="56">
        <f>IF(N303 &gt; 0,M303/N303,0)</f>
        <v>0</v>
      </c>
      <c r="P303" s="51">
        <f>MIN($S303:CQ303)</f>
        <v>0</v>
      </c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/>
      <c r="BL303" s="51"/>
      <c r="BM303" s="51"/>
      <c r="BN303" s="51"/>
      <c r="BO303" s="51"/>
      <c r="BP303" s="51"/>
      <c r="BQ303" s="51"/>
      <c r="BR303" s="51"/>
      <c r="BS303" s="51"/>
      <c r="BT303" s="51"/>
      <c r="BU303" s="51"/>
      <c r="BV303" s="51"/>
      <c r="BW303" s="51"/>
      <c r="BX303" s="51"/>
      <c r="BY303" s="51"/>
      <c r="BZ303" s="51"/>
      <c r="CA303" s="51"/>
      <c r="CB303" s="51"/>
      <c r="CC303" s="51"/>
      <c r="CD303" s="51"/>
      <c r="CE303" s="51"/>
      <c r="CF303" s="51"/>
      <c r="CG303" s="51"/>
      <c r="CH303" s="51"/>
      <c r="CI303" s="51"/>
      <c r="CJ303" s="51"/>
      <c r="CK303" s="51"/>
      <c r="CL303" s="51"/>
      <c r="CM303" s="51"/>
      <c r="CN303" s="51"/>
      <c r="CO303" s="51"/>
      <c r="CP303" s="51"/>
      <c r="CQ303" s="51"/>
      <c r="CR303" s="1">
        <v>292</v>
      </c>
    </row>
    <row r="304" spans="1:96" x14ac:dyDescent="0.2">
      <c r="A304" s="45">
        <v>293</v>
      </c>
      <c r="B304" s="46"/>
      <c r="C304" s="47" t="s">
        <v>326</v>
      </c>
      <c r="D304" s="47">
        <v>2610760368</v>
      </c>
      <c r="E304" s="47" t="s">
        <v>699</v>
      </c>
      <c r="F304" s="47"/>
      <c r="G304" s="47"/>
      <c r="H304" s="51" t="e">
        <f>MATCH(D304,Данные!$D$1:$D$65536,0)</f>
        <v>#N/A</v>
      </c>
      <c r="I304" s="56"/>
      <c r="J304" s="56">
        <f>IF(K304 &gt; 0, MAX(K$12:K$375) / K304, 0)</f>
        <v>0</v>
      </c>
      <c r="K304" s="56"/>
      <c r="L304" s="56">
        <f>I304*J304</f>
        <v>0</v>
      </c>
      <c r="M304" s="51"/>
      <c r="N304" s="51"/>
      <c r="O304" s="56">
        <f>IF(N304 &gt; 0,M304/N304,0)</f>
        <v>0</v>
      </c>
      <c r="P304" s="51">
        <f>MIN($S304:CQ304)</f>
        <v>0</v>
      </c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/>
      <c r="BL304" s="51"/>
      <c r="BM304" s="51"/>
      <c r="BN304" s="51"/>
      <c r="BO304" s="51"/>
      <c r="BP304" s="51"/>
      <c r="BQ304" s="51"/>
      <c r="BR304" s="51"/>
      <c r="BS304" s="51"/>
      <c r="BT304" s="51"/>
      <c r="BU304" s="51"/>
      <c r="BV304" s="51"/>
      <c r="BW304" s="51"/>
      <c r="BX304" s="51"/>
      <c r="BY304" s="51"/>
      <c r="BZ304" s="51"/>
      <c r="CA304" s="51"/>
      <c r="CB304" s="51"/>
      <c r="CC304" s="51"/>
      <c r="CD304" s="51"/>
      <c r="CE304" s="51"/>
      <c r="CF304" s="51"/>
      <c r="CG304" s="51"/>
      <c r="CH304" s="51"/>
      <c r="CI304" s="51"/>
      <c r="CJ304" s="51"/>
      <c r="CK304" s="51"/>
      <c r="CL304" s="51"/>
      <c r="CM304" s="51"/>
      <c r="CN304" s="51"/>
      <c r="CO304" s="51"/>
      <c r="CP304" s="51"/>
      <c r="CQ304" s="51"/>
      <c r="CR304" s="1">
        <v>293</v>
      </c>
    </row>
    <row r="305" spans="1:96" x14ac:dyDescent="0.2">
      <c r="A305" s="45">
        <v>294</v>
      </c>
      <c r="B305" s="46"/>
      <c r="C305" s="47" t="s">
        <v>327</v>
      </c>
      <c r="D305" s="47">
        <v>2574058129</v>
      </c>
      <c r="E305" s="47" t="s">
        <v>699</v>
      </c>
      <c r="F305" s="47"/>
      <c r="G305" s="47"/>
      <c r="H305" s="51" t="e">
        <f>MATCH(D305,Данные!$D$1:$D$65536,0)</f>
        <v>#N/A</v>
      </c>
      <c r="I305" s="56"/>
      <c r="J305" s="56">
        <f>IF(K305 &gt; 0, MAX(K$12:K$375) / K305, 0)</f>
        <v>0</v>
      </c>
      <c r="K305" s="56"/>
      <c r="L305" s="56">
        <f>I305*J305</f>
        <v>0</v>
      </c>
      <c r="M305" s="51"/>
      <c r="N305" s="51"/>
      <c r="O305" s="56">
        <f>IF(N305 &gt; 0,M305/N305,0)</f>
        <v>0</v>
      </c>
      <c r="P305" s="51">
        <f>MIN($S305:CQ305)</f>
        <v>0</v>
      </c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/>
      <c r="BL305" s="51"/>
      <c r="BM305" s="51"/>
      <c r="BN305" s="51"/>
      <c r="BO305" s="51"/>
      <c r="BP305" s="51"/>
      <c r="BQ305" s="51"/>
      <c r="BR305" s="51"/>
      <c r="BS305" s="51"/>
      <c r="BT305" s="51"/>
      <c r="BU305" s="51"/>
      <c r="BV305" s="51"/>
      <c r="BW305" s="51"/>
      <c r="BX305" s="51"/>
      <c r="BY305" s="51"/>
      <c r="BZ305" s="51"/>
      <c r="CA305" s="51"/>
      <c r="CB305" s="51"/>
      <c r="CC305" s="51"/>
      <c r="CD305" s="51"/>
      <c r="CE305" s="51"/>
      <c r="CF305" s="51"/>
      <c r="CG305" s="51"/>
      <c r="CH305" s="51"/>
      <c r="CI305" s="51"/>
      <c r="CJ305" s="51"/>
      <c r="CK305" s="51"/>
      <c r="CL305" s="51"/>
      <c r="CM305" s="51"/>
      <c r="CN305" s="51"/>
      <c r="CO305" s="51"/>
      <c r="CP305" s="51"/>
      <c r="CQ305" s="51"/>
      <c r="CR305" s="1">
        <v>294</v>
      </c>
    </row>
    <row r="306" spans="1:96" x14ac:dyDescent="0.2">
      <c r="A306" s="45">
        <v>295</v>
      </c>
      <c r="B306" s="46"/>
      <c r="C306" s="47" t="s">
        <v>328</v>
      </c>
      <c r="D306" s="47">
        <v>2574060158</v>
      </c>
      <c r="E306" s="47" t="s">
        <v>699</v>
      </c>
      <c r="F306" s="47"/>
      <c r="G306" s="47"/>
      <c r="H306" s="51" t="e">
        <f>MATCH(D306,Данные!$D$1:$D$65536,0)</f>
        <v>#N/A</v>
      </c>
      <c r="I306" s="56"/>
      <c r="J306" s="56">
        <f>IF(K306 &gt; 0, MAX(K$12:K$375) / K306, 0)</f>
        <v>0</v>
      </c>
      <c r="K306" s="56"/>
      <c r="L306" s="56">
        <f>I306*J306</f>
        <v>0</v>
      </c>
      <c r="M306" s="51"/>
      <c r="N306" s="51"/>
      <c r="O306" s="56">
        <f>IF(N306 &gt; 0,M306/N306,0)</f>
        <v>0</v>
      </c>
      <c r="P306" s="51">
        <f>MIN($S306:CQ306)</f>
        <v>0</v>
      </c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/>
      <c r="BL306" s="51"/>
      <c r="BM306" s="51"/>
      <c r="BN306" s="51"/>
      <c r="BO306" s="51"/>
      <c r="BP306" s="51"/>
      <c r="BQ306" s="51"/>
      <c r="BR306" s="51"/>
      <c r="BS306" s="51"/>
      <c r="BT306" s="51"/>
      <c r="BU306" s="51"/>
      <c r="BV306" s="51"/>
      <c r="BW306" s="51"/>
      <c r="BX306" s="51"/>
      <c r="BY306" s="51"/>
      <c r="BZ306" s="51"/>
      <c r="CA306" s="51"/>
      <c r="CB306" s="51"/>
      <c r="CC306" s="51"/>
      <c r="CD306" s="51"/>
      <c r="CE306" s="51"/>
      <c r="CF306" s="51"/>
      <c r="CG306" s="51"/>
      <c r="CH306" s="51"/>
      <c r="CI306" s="51"/>
      <c r="CJ306" s="51"/>
      <c r="CK306" s="51"/>
      <c r="CL306" s="51"/>
      <c r="CM306" s="51"/>
      <c r="CN306" s="51"/>
      <c r="CO306" s="51"/>
      <c r="CP306" s="51"/>
      <c r="CQ306" s="51"/>
      <c r="CR306" s="1">
        <v>295</v>
      </c>
    </row>
    <row r="307" spans="1:96" x14ac:dyDescent="0.2">
      <c r="A307" s="45">
        <v>296</v>
      </c>
      <c r="B307" s="46"/>
      <c r="C307" s="47" t="s">
        <v>329</v>
      </c>
      <c r="D307" s="47">
        <v>2574055259</v>
      </c>
      <c r="E307" s="47" t="s">
        <v>699</v>
      </c>
      <c r="F307" s="47"/>
      <c r="G307" s="47"/>
      <c r="H307" s="51" t="e">
        <f>MATCH(D307,Данные!$D$1:$D$65536,0)</f>
        <v>#N/A</v>
      </c>
      <c r="I307" s="56"/>
      <c r="J307" s="56">
        <f>IF(K307 &gt; 0, MAX(K$12:K$375) / K307, 0)</f>
        <v>0</v>
      </c>
      <c r="K307" s="56"/>
      <c r="L307" s="56">
        <f>I307*J307</f>
        <v>0</v>
      </c>
      <c r="M307" s="51"/>
      <c r="N307" s="51"/>
      <c r="O307" s="56">
        <f>IF(N307 &gt; 0,M307/N307,0)</f>
        <v>0</v>
      </c>
      <c r="P307" s="51">
        <f>MIN($S307:CQ307)</f>
        <v>0</v>
      </c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  <c r="BJ307" s="51"/>
      <c r="BK307" s="51"/>
      <c r="BL307" s="51"/>
      <c r="BM307" s="51"/>
      <c r="BN307" s="51"/>
      <c r="BO307" s="51"/>
      <c r="BP307" s="51"/>
      <c r="BQ307" s="51"/>
      <c r="BR307" s="51"/>
      <c r="BS307" s="51"/>
      <c r="BT307" s="51"/>
      <c r="BU307" s="51"/>
      <c r="BV307" s="51"/>
      <c r="BW307" s="51"/>
      <c r="BX307" s="51"/>
      <c r="BY307" s="51"/>
      <c r="BZ307" s="51"/>
      <c r="CA307" s="51"/>
      <c r="CB307" s="51"/>
      <c r="CC307" s="51"/>
      <c r="CD307" s="51"/>
      <c r="CE307" s="51"/>
      <c r="CF307" s="51"/>
      <c r="CG307" s="51"/>
      <c r="CH307" s="51"/>
      <c r="CI307" s="51"/>
      <c r="CJ307" s="51"/>
      <c r="CK307" s="51"/>
      <c r="CL307" s="51"/>
      <c r="CM307" s="51"/>
      <c r="CN307" s="51"/>
      <c r="CO307" s="51"/>
      <c r="CP307" s="51"/>
      <c r="CQ307" s="51"/>
      <c r="CR307" s="1">
        <v>296</v>
      </c>
    </row>
    <row r="308" spans="1:96" x14ac:dyDescent="0.2">
      <c r="A308" s="45">
        <v>297</v>
      </c>
      <c r="B308" s="46"/>
      <c r="C308" s="47" t="s">
        <v>330</v>
      </c>
      <c r="D308" s="47">
        <v>2574058155</v>
      </c>
      <c r="E308" s="47" t="s">
        <v>699</v>
      </c>
      <c r="F308" s="47"/>
      <c r="G308" s="47"/>
      <c r="H308" s="51" t="e">
        <f>MATCH(D308,Данные!$D$1:$D$65536,0)</f>
        <v>#N/A</v>
      </c>
      <c r="I308" s="56"/>
      <c r="J308" s="56">
        <f>IF(K308 &gt; 0, MAX(K$12:K$375) / K308, 0)</f>
        <v>0</v>
      </c>
      <c r="K308" s="56"/>
      <c r="L308" s="56">
        <f>I308*J308</f>
        <v>0</v>
      </c>
      <c r="M308" s="51"/>
      <c r="N308" s="51"/>
      <c r="O308" s="56">
        <f>IF(N308 &gt; 0,M308/N308,0)</f>
        <v>0</v>
      </c>
      <c r="P308" s="51">
        <f>MIN($S308:CQ308)</f>
        <v>0</v>
      </c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  <c r="BJ308" s="51"/>
      <c r="BK308" s="51"/>
      <c r="BL308" s="51"/>
      <c r="BM308" s="51"/>
      <c r="BN308" s="51"/>
      <c r="BO308" s="51"/>
      <c r="BP308" s="51"/>
      <c r="BQ308" s="51"/>
      <c r="BR308" s="51"/>
      <c r="BS308" s="51"/>
      <c r="BT308" s="51"/>
      <c r="BU308" s="51"/>
      <c r="BV308" s="51"/>
      <c r="BW308" s="51"/>
      <c r="BX308" s="51"/>
      <c r="BY308" s="51"/>
      <c r="BZ308" s="51"/>
      <c r="CA308" s="51"/>
      <c r="CB308" s="51"/>
      <c r="CC308" s="51"/>
      <c r="CD308" s="51"/>
      <c r="CE308" s="51"/>
      <c r="CF308" s="51"/>
      <c r="CG308" s="51"/>
      <c r="CH308" s="51"/>
      <c r="CI308" s="51"/>
      <c r="CJ308" s="51"/>
      <c r="CK308" s="51"/>
      <c r="CL308" s="51"/>
      <c r="CM308" s="51"/>
      <c r="CN308" s="51"/>
      <c r="CO308" s="51"/>
      <c r="CP308" s="51"/>
      <c r="CQ308" s="51"/>
      <c r="CR308" s="1">
        <v>297</v>
      </c>
    </row>
    <row r="309" spans="1:96" x14ac:dyDescent="0.2">
      <c r="A309" s="45">
        <v>298</v>
      </c>
      <c r="B309" s="46"/>
      <c r="C309" s="47" t="s">
        <v>331</v>
      </c>
      <c r="D309" s="47">
        <v>2574052521</v>
      </c>
      <c r="E309" s="47" t="s">
        <v>699</v>
      </c>
      <c r="F309" s="47"/>
      <c r="G309" s="47"/>
      <c r="H309" s="51" t="e">
        <f>MATCH(D309,Данные!$D$1:$D$65536,0)</f>
        <v>#N/A</v>
      </c>
      <c r="I309" s="56"/>
      <c r="J309" s="56">
        <f>IF(K309 &gt; 0, MAX(K$12:K$375) / K309, 0)</f>
        <v>0</v>
      </c>
      <c r="K309" s="56"/>
      <c r="L309" s="56">
        <f>I309*J309</f>
        <v>0</v>
      </c>
      <c r="M309" s="51"/>
      <c r="N309" s="51"/>
      <c r="O309" s="56">
        <f>IF(N309 &gt; 0,M309/N309,0)</f>
        <v>0</v>
      </c>
      <c r="P309" s="51">
        <f>MIN($S309:CQ309)</f>
        <v>0</v>
      </c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/>
      <c r="BL309" s="51"/>
      <c r="BM309" s="51"/>
      <c r="BN309" s="51"/>
      <c r="BO309" s="51"/>
      <c r="BP309" s="51"/>
      <c r="BQ309" s="51"/>
      <c r="BR309" s="51"/>
      <c r="BS309" s="51"/>
      <c r="BT309" s="51"/>
      <c r="BU309" s="51"/>
      <c r="BV309" s="51"/>
      <c r="BW309" s="51"/>
      <c r="BX309" s="51"/>
      <c r="BY309" s="51"/>
      <c r="BZ309" s="51"/>
      <c r="CA309" s="51"/>
      <c r="CB309" s="51"/>
      <c r="CC309" s="51"/>
      <c r="CD309" s="51"/>
      <c r="CE309" s="51"/>
      <c r="CF309" s="51"/>
      <c r="CG309" s="51"/>
      <c r="CH309" s="51"/>
      <c r="CI309" s="51"/>
      <c r="CJ309" s="51"/>
      <c r="CK309" s="51"/>
      <c r="CL309" s="51"/>
      <c r="CM309" s="51"/>
      <c r="CN309" s="51"/>
      <c r="CO309" s="51"/>
      <c r="CP309" s="51"/>
      <c r="CQ309" s="51"/>
      <c r="CR309" s="1">
        <v>298</v>
      </c>
    </row>
    <row r="310" spans="1:96" x14ac:dyDescent="0.2">
      <c r="A310" s="45">
        <v>299</v>
      </c>
      <c r="B310" s="46"/>
      <c r="C310" s="47" t="s">
        <v>332</v>
      </c>
      <c r="D310" s="47">
        <v>2574060173</v>
      </c>
      <c r="E310" s="47" t="s">
        <v>699</v>
      </c>
      <c r="F310" s="47"/>
      <c r="G310" s="47"/>
      <c r="H310" s="51" t="e">
        <f>MATCH(D310,Данные!$D$1:$D$65536,0)</f>
        <v>#N/A</v>
      </c>
      <c r="I310" s="56"/>
      <c r="J310" s="56">
        <f>IF(K310 &gt; 0, MAX(K$12:K$375) / K310, 0)</f>
        <v>0</v>
      </c>
      <c r="K310" s="56"/>
      <c r="L310" s="56">
        <f>I310*J310</f>
        <v>0</v>
      </c>
      <c r="M310" s="51"/>
      <c r="N310" s="51"/>
      <c r="O310" s="56">
        <f>IF(N310 &gt; 0,M310/N310,0)</f>
        <v>0</v>
      </c>
      <c r="P310" s="51">
        <f>MIN($S310:CQ310)</f>
        <v>0</v>
      </c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  <c r="BJ310" s="51"/>
      <c r="BK310" s="51"/>
      <c r="BL310" s="51"/>
      <c r="BM310" s="51"/>
      <c r="BN310" s="51"/>
      <c r="BO310" s="51"/>
      <c r="BP310" s="51"/>
      <c r="BQ310" s="51"/>
      <c r="BR310" s="51"/>
      <c r="BS310" s="51"/>
      <c r="BT310" s="51"/>
      <c r="BU310" s="51"/>
      <c r="BV310" s="51"/>
      <c r="BW310" s="51"/>
      <c r="BX310" s="51"/>
      <c r="BY310" s="51"/>
      <c r="BZ310" s="51"/>
      <c r="CA310" s="51"/>
      <c r="CB310" s="51"/>
      <c r="CC310" s="51"/>
      <c r="CD310" s="51"/>
      <c r="CE310" s="51"/>
      <c r="CF310" s="51"/>
      <c r="CG310" s="51"/>
      <c r="CH310" s="51"/>
      <c r="CI310" s="51"/>
      <c r="CJ310" s="51"/>
      <c r="CK310" s="51"/>
      <c r="CL310" s="51"/>
      <c r="CM310" s="51"/>
      <c r="CN310" s="51"/>
      <c r="CO310" s="51"/>
      <c r="CP310" s="51"/>
      <c r="CQ310" s="51"/>
      <c r="CR310" s="1">
        <v>299</v>
      </c>
    </row>
    <row r="311" spans="1:96" x14ac:dyDescent="0.2">
      <c r="A311" s="45">
        <v>300</v>
      </c>
      <c r="B311" s="46"/>
      <c r="C311" s="47" t="s">
        <v>333</v>
      </c>
      <c r="D311" s="47">
        <v>2574055302</v>
      </c>
      <c r="E311" s="47" t="s">
        <v>699</v>
      </c>
      <c r="F311" s="47"/>
      <c r="G311" s="47"/>
      <c r="H311" s="51" t="e">
        <f>MATCH(D311,Данные!$D$1:$D$65536,0)</f>
        <v>#N/A</v>
      </c>
      <c r="I311" s="56"/>
      <c r="J311" s="56">
        <f>IF(K311 &gt; 0, MAX(K$12:K$375) / K311, 0)</f>
        <v>0</v>
      </c>
      <c r="K311" s="56"/>
      <c r="L311" s="56">
        <f>I311*J311</f>
        <v>0</v>
      </c>
      <c r="M311" s="51"/>
      <c r="N311" s="51"/>
      <c r="O311" s="56">
        <f>IF(N311 &gt; 0,M311/N311,0)</f>
        <v>0</v>
      </c>
      <c r="P311" s="51">
        <f>MIN($S311:CQ311)</f>
        <v>0</v>
      </c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  <c r="BJ311" s="51"/>
      <c r="BK311" s="51"/>
      <c r="BL311" s="51"/>
      <c r="BM311" s="51"/>
      <c r="BN311" s="51"/>
      <c r="BO311" s="51"/>
      <c r="BP311" s="51"/>
      <c r="BQ311" s="51"/>
      <c r="BR311" s="51"/>
      <c r="BS311" s="51"/>
      <c r="BT311" s="51"/>
      <c r="BU311" s="51"/>
      <c r="BV311" s="51"/>
      <c r="BW311" s="51"/>
      <c r="BX311" s="51"/>
      <c r="BY311" s="51"/>
      <c r="BZ311" s="51"/>
      <c r="CA311" s="51"/>
      <c r="CB311" s="51"/>
      <c r="CC311" s="51"/>
      <c r="CD311" s="51"/>
      <c r="CE311" s="51"/>
      <c r="CF311" s="51"/>
      <c r="CG311" s="51"/>
      <c r="CH311" s="51"/>
      <c r="CI311" s="51"/>
      <c r="CJ311" s="51"/>
      <c r="CK311" s="51"/>
      <c r="CL311" s="51"/>
      <c r="CM311" s="51"/>
      <c r="CN311" s="51"/>
      <c r="CO311" s="51"/>
      <c r="CP311" s="51"/>
      <c r="CQ311" s="51"/>
      <c r="CR311" s="1">
        <v>300</v>
      </c>
    </row>
    <row r="312" spans="1:96" x14ac:dyDescent="0.2">
      <c r="A312" s="45">
        <v>301</v>
      </c>
      <c r="B312" s="46"/>
      <c r="C312" s="47" t="s">
        <v>334</v>
      </c>
      <c r="D312" s="47">
        <v>2574052540</v>
      </c>
      <c r="E312" s="47" t="s">
        <v>699</v>
      </c>
      <c r="F312" s="47"/>
      <c r="G312" s="47"/>
      <c r="H312" s="51" t="e">
        <f>MATCH(D312,Данные!$D$1:$D$65536,0)</f>
        <v>#N/A</v>
      </c>
      <c r="I312" s="56"/>
      <c r="J312" s="56">
        <f>IF(K312 &gt; 0, MAX(K$12:K$375) / K312, 0)</f>
        <v>0</v>
      </c>
      <c r="K312" s="56"/>
      <c r="L312" s="56">
        <f>I312*J312</f>
        <v>0</v>
      </c>
      <c r="M312" s="51"/>
      <c r="N312" s="51"/>
      <c r="O312" s="56">
        <f>IF(N312 &gt; 0,M312/N312,0)</f>
        <v>0</v>
      </c>
      <c r="P312" s="51">
        <f>MIN($S312:CQ312)</f>
        <v>0</v>
      </c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  <c r="BI312" s="51"/>
      <c r="BJ312" s="51"/>
      <c r="BK312" s="51"/>
      <c r="BL312" s="51"/>
      <c r="BM312" s="51"/>
      <c r="BN312" s="51"/>
      <c r="BO312" s="51"/>
      <c r="BP312" s="51"/>
      <c r="BQ312" s="51"/>
      <c r="BR312" s="51"/>
      <c r="BS312" s="51"/>
      <c r="BT312" s="51"/>
      <c r="BU312" s="51"/>
      <c r="BV312" s="51"/>
      <c r="BW312" s="51"/>
      <c r="BX312" s="51"/>
      <c r="BY312" s="51"/>
      <c r="BZ312" s="51"/>
      <c r="CA312" s="51"/>
      <c r="CB312" s="51"/>
      <c r="CC312" s="51"/>
      <c r="CD312" s="51"/>
      <c r="CE312" s="51"/>
      <c r="CF312" s="51"/>
      <c r="CG312" s="51"/>
      <c r="CH312" s="51"/>
      <c r="CI312" s="51"/>
      <c r="CJ312" s="51"/>
      <c r="CK312" s="51"/>
      <c r="CL312" s="51"/>
      <c r="CM312" s="51"/>
      <c r="CN312" s="51"/>
      <c r="CO312" s="51"/>
      <c r="CP312" s="51"/>
      <c r="CQ312" s="51"/>
      <c r="CR312" s="1">
        <v>301</v>
      </c>
    </row>
    <row r="313" spans="1:96" x14ac:dyDescent="0.2">
      <c r="A313" s="45">
        <v>302</v>
      </c>
      <c r="B313" s="46"/>
      <c r="C313" s="47" t="s">
        <v>335</v>
      </c>
      <c r="D313" s="47">
        <v>2574052566</v>
      </c>
      <c r="E313" s="47" t="s">
        <v>699</v>
      </c>
      <c r="F313" s="47"/>
      <c r="G313" s="47"/>
      <c r="H313" s="51" t="e">
        <f>MATCH(D313,Данные!$D$1:$D$65536,0)</f>
        <v>#N/A</v>
      </c>
      <c r="I313" s="56"/>
      <c r="J313" s="56">
        <f>IF(K313 &gt; 0, MAX(K$12:K$375) / K313, 0)</f>
        <v>0</v>
      </c>
      <c r="K313" s="56"/>
      <c r="L313" s="56">
        <f>I313*J313</f>
        <v>0</v>
      </c>
      <c r="M313" s="51"/>
      <c r="N313" s="51"/>
      <c r="O313" s="56">
        <f>IF(N313 &gt; 0,M313/N313,0)</f>
        <v>0</v>
      </c>
      <c r="P313" s="51">
        <f>MIN($S313:CQ313)</f>
        <v>0</v>
      </c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  <c r="BI313" s="51"/>
      <c r="BJ313" s="51"/>
      <c r="BK313" s="51"/>
      <c r="BL313" s="51"/>
      <c r="BM313" s="51"/>
      <c r="BN313" s="51"/>
      <c r="BO313" s="51"/>
      <c r="BP313" s="51"/>
      <c r="BQ313" s="51"/>
      <c r="BR313" s="51"/>
      <c r="BS313" s="51"/>
      <c r="BT313" s="51"/>
      <c r="BU313" s="51"/>
      <c r="BV313" s="51"/>
      <c r="BW313" s="51"/>
      <c r="BX313" s="51"/>
      <c r="BY313" s="51"/>
      <c r="BZ313" s="51"/>
      <c r="CA313" s="51"/>
      <c r="CB313" s="51"/>
      <c r="CC313" s="51"/>
      <c r="CD313" s="51"/>
      <c r="CE313" s="51"/>
      <c r="CF313" s="51"/>
      <c r="CG313" s="51"/>
      <c r="CH313" s="51"/>
      <c r="CI313" s="51"/>
      <c r="CJ313" s="51"/>
      <c r="CK313" s="51"/>
      <c r="CL313" s="51"/>
      <c r="CM313" s="51"/>
      <c r="CN313" s="51"/>
      <c r="CO313" s="51"/>
      <c r="CP313" s="51"/>
      <c r="CQ313" s="51"/>
      <c r="CR313" s="1">
        <v>302</v>
      </c>
    </row>
    <row r="314" spans="1:96" x14ac:dyDescent="0.2">
      <c r="A314" s="45">
        <v>303</v>
      </c>
      <c r="B314" s="46"/>
      <c r="C314" s="47" t="s">
        <v>336</v>
      </c>
      <c r="D314" s="47">
        <v>2618731044</v>
      </c>
      <c r="E314" s="47" t="s">
        <v>699</v>
      </c>
      <c r="F314" s="47"/>
      <c r="G314" s="47"/>
      <c r="H314" s="51" t="e">
        <f>MATCH(D314,Данные!$D$1:$D$65536,0)</f>
        <v>#N/A</v>
      </c>
      <c r="I314" s="56"/>
      <c r="J314" s="56">
        <f>IF(K314 &gt; 0, MAX(K$12:K$375) / K314, 0)</f>
        <v>0</v>
      </c>
      <c r="K314" s="56"/>
      <c r="L314" s="56">
        <f>I314*J314</f>
        <v>0</v>
      </c>
      <c r="M314" s="51"/>
      <c r="N314" s="51"/>
      <c r="O314" s="56">
        <f>IF(N314 &gt; 0,M314/N314,0)</f>
        <v>0</v>
      </c>
      <c r="P314" s="51">
        <f>MIN($S314:CQ314)</f>
        <v>0</v>
      </c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  <c r="BI314" s="51"/>
      <c r="BJ314" s="51"/>
      <c r="BK314" s="51"/>
      <c r="BL314" s="51"/>
      <c r="BM314" s="51"/>
      <c r="BN314" s="51"/>
      <c r="BO314" s="51"/>
      <c r="BP314" s="51"/>
      <c r="BQ314" s="51"/>
      <c r="BR314" s="51"/>
      <c r="BS314" s="51"/>
      <c r="BT314" s="51"/>
      <c r="BU314" s="51"/>
      <c r="BV314" s="51"/>
      <c r="BW314" s="51"/>
      <c r="BX314" s="51"/>
      <c r="BY314" s="51"/>
      <c r="BZ314" s="51"/>
      <c r="CA314" s="51"/>
      <c r="CB314" s="51"/>
      <c r="CC314" s="51"/>
      <c r="CD314" s="51"/>
      <c r="CE314" s="51"/>
      <c r="CF314" s="51"/>
      <c r="CG314" s="51"/>
      <c r="CH314" s="51"/>
      <c r="CI314" s="51"/>
      <c r="CJ314" s="51"/>
      <c r="CK314" s="51"/>
      <c r="CL314" s="51"/>
      <c r="CM314" s="51"/>
      <c r="CN314" s="51"/>
      <c r="CO314" s="51"/>
      <c r="CP314" s="51"/>
      <c r="CQ314" s="51"/>
      <c r="CR314" s="1">
        <v>303</v>
      </c>
    </row>
    <row r="315" spans="1:96" x14ac:dyDescent="0.2">
      <c r="A315" s="45">
        <v>304</v>
      </c>
      <c r="B315" s="46"/>
      <c r="C315" s="47" t="s">
        <v>337</v>
      </c>
      <c r="D315" s="47">
        <v>2574052600</v>
      </c>
      <c r="E315" s="47" t="s">
        <v>699</v>
      </c>
      <c r="F315" s="47"/>
      <c r="G315" s="47"/>
      <c r="H315" s="51" t="e">
        <f>MATCH(D315,Данные!$D$1:$D$65536,0)</f>
        <v>#N/A</v>
      </c>
      <c r="I315" s="56"/>
      <c r="J315" s="56">
        <f>IF(K315 &gt; 0, MAX(K$12:K$375) / K315, 0)</f>
        <v>0</v>
      </c>
      <c r="K315" s="56"/>
      <c r="L315" s="56">
        <f>I315*J315</f>
        <v>0</v>
      </c>
      <c r="M315" s="51"/>
      <c r="N315" s="51"/>
      <c r="O315" s="56">
        <f>IF(N315 &gt; 0,M315/N315,0)</f>
        <v>0</v>
      </c>
      <c r="P315" s="51">
        <f>MIN($S315:CQ315)</f>
        <v>0</v>
      </c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  <c r="BJ315" s="51"/>
      <c r="BK315" s="51"/>
      <c r="BL315" s="51"/>
      <c r="BM315" s="51"/>
      <c r="BN315" s="51"/>
      <c r="BO315" s="51"/>
      <c r="BP315" s="51"/>
      <c r="BQ315" s="51"/>
      <c r="BR315" s="51"/>
      <c r="BS315" s="51"/>
      <c r="BT315" s="51"/>
      <c r="BU315" s="51"/>
      <c r="BV315" s="51"/>
      <c r="BW315" s="51"/>
      <c r="BX315" s="51"/>
      <c r="BY315" s="51"/>
      <c r="BZ315" s="51"/>
      <c r="CA315" s="51"/>
      <c r="CB315" s="51"/>
      <c r="CC315" s="51"/>
      <c r="CD315" s="51"/>
      <c r="CE315" s="51"/>
      <c r="CF315" s="51"/>
      <c r="CG315" s="51"/>
      <c r="CH315" s="51"/>
      <c r="CI315" s="51"/>
      <c r="CJ315" s="51"/>
      <c r="CK315" s="51"/>
      <c r="CL315" s="51"/>
      <c r="CM315" s="51"/>
      <c r="CN315" s="51"/>
      <c r="CO315" s="51"/>
      <c r="CP315" s="51"/>
      <c r="CQ315" s="51"/>
      <c r="CR315" s="1">
        <v>304</v>
      </c>
    </row>
    <row r="316" spans="1:96" x14ac:dyDescent="0.2">
      <c r="A316" s="45">
        <v>305</v>
      </c>
      <c r="B316" s="46"/>
      <c r="C316" s="47" t="s">
        <v>338</v>
      </c>
      <c r="D316" s="47">
        <v>2574052643</v>
      </c>
      <c r="E316" s="47" t="s">
        <v>699</v>
      </c>
      <c r="F316" s="47"/>
      <c r="G316" s="47"/>
      <c r="H316" s="51" t="e">
        <f>MATCH(D316,Данные!$D$1:$D$65536,0)</f>
        <v>#N/A</v>
      </c>
      <c r="I316" s="56"/>
      <c r="J316" s="56">
        <f>IF(K316 &gt; 0, MAX(K$12:K$375) / K316, 0)</f>
        <v>0</v>
      </c>
      <c r="K316" s="56"/>
      <c r="L316" s="56">
        <f>I316*J316</f>
        <v>0</v>
      </c>
      <c r="M316" s="51"/>
      <c r="N316" s="51"/>
      <c r="O316" s="56">
        <f>IF(N316 &gt; 0,M316/N316,0)</f>
        <v>0</v>
      </c>
      <c r="P316" s="51">
        <f>MIN($S316:CQ316)</f>
        <v>0</v>
      </c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  <c r="BJ316" s="51"/>
      <c r="BK316" s="51"/>
      <c r="BL316" s="51"/>
      <c r="BM316" s="51"/>
      <c r="BN316" s="51"/>
      <c r="BO316" s="51"/>
      <c r="BP316" s="51"/>
      <c r="BQ316" s="51"/>
      <c r="BR316" s="51"/>
      <c r="BS316" s="51"/>
      <c r="BT316" s="51"/>
      <c r="BU316" s="51"/>
      <c r="BV316" s="51"/>
      <c r="BW316" s="51"/>
      <c r="BX316" s="51"/>
      <c r="BY316" s="51"/>
      <c r="BZ316" s="51"/>
      <c r="CA316" s="51"/>
      <c r="CB316" s="51"/>
      <c r="CC316" s="51"/>
      <c r="CD316" s="51"/>
      <c r="CE316" s="51"/>
      <c r="CF316" s="51"/>
      <c r="CG316" s="51"/>
      <c r="CH316" s="51"/>
      <c r="CI316" s="51"/>
      <c r="CJ316" s="51"/>
      <c r="CK316" s="51"/>
      <c r="CL316" s="51"/>
      <c r="CM316" s="51"/>
      <c r="CN316" s="51"/>
      <c r="CO316" s="51"/>
      <c r="CP316" s="51"/>
      <c r="CQ316" s="51"/>
      <c r="CR316" s="1">
        <v>305</v>
      </c>
    </row>
    <row r="317" spans="1:96" x14ac:dyDescent="0.2">
      <c r="A317" s="45">
        <v>306</v>
      </c>
      <c r="B317" s="46"/>
      <c r="C317" s="47" t="s">
        <v>339</v>
      </c>
      <c r="D317" s="47">
        <v>2574058187</v>
      </c>
      <c r="E317" s="47" t="s">
        <v>699</v>
      </c>
      <c r="F317" s="47"/>
      <c r="G317" s="47"/>
      <c r="H317" s="51" t="e">
        <f>MATCH(D317,Данные!$D$1:$D$65536,0)</f>
        <v>#N/A</v>
      </c>
      <c r="I317" s="56"/>
      <c r="J317" s="56">
        <f>IF(K317 &gt; 0, MAX(K$12:K$375) / K317, 0)</f>
        <v>0</v>
      </c>
      <c r="K317" s="56"/>
      <c r="L317" s="56">
        <f>I317*J317</f>
        <v>0</v>
      </c>
      <c r="M317" s="51"/>
      <c r="N317" s="51"/>
      <c r="O317" s="56">
        <f>IF(N317 &gt; 0,M317/N317,0)</f>
        <v>0</v>
      </c>
      <c r="P317" s="51">
        <f>MIN($S317:CQ317)</f>
        <v>0</v>
      </c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  <c r="BI317" s="51"/>
      <c r="BJ317" s="51"/>
      <c r="BK317" s="51"/>
      <c r="BL317" s="51"/>
      <c r="BM317" s="51"/>
      <c r="BN317" s="51"/>
      <c r="BO317" s="51"/>
      <c r="BP317" s="51"/>
      <c r="BQ317" s="51"/>
      <c r="BR317" s="51"/>
      <c r="BS317" s="51"/>
      <c r="BT317" s="51"/>
      <c r="BU317" s="51"/>
      <c r="BV317" s="51"/>
      <c r="BW317" s="51"/>
      <c r="BX317" s="51"/>
      <c r="BY317" s="51"/>
      <c r="BZ317" s="51"/>
      <c r="CA317" s="51"/>
      <c r="CB317" s="51"/>
      <c r="CC317" s="51"/>
      <c r="CD317" s="51"/>
      <c r="CE317" s="51"/>
      <c r="CF317" s="51"/>
      <c r="CG317" s="51"/>
      <c r="CH317" s="51"/>
      <c r="CI317" s="51"/>
      <c r="CJ317" s="51"/>
      <c r="CK317" s="51"/>
      <c r="CL317" s="51"/>
      <c r="CM317" s="51"/>
      <c r="CN317" s="51"/>
      <c r="CO317" s="51"/>
      <c r="CP317" s="51"/>
      <c r="CQ317" s="51"/>
      <c r="CR317" s="1">
        <v>306</v>
      </c>
    </row>
    <row r="318" spans="1:96" x14ac:dyDescent="0.2">
      <c r="A318" s="45">
        <v>307</v>
      </c>
      <c r="B318" s="46"/>
      <c r="C318" s="47" t="s">
        <v>340</v>
      </c>
      <c r="D318" s="47">
        <v>2590869117</v>
      </c>
      <c r="E318" s="47" t="s">
        <v>699</v>
      </c>
      <c r="F318" s="47"/>
      <c r="G318" s="47"/>
      <c r="H318" s="51" t="e">
        <f>MATCH(D318,Данные!$D$1:$D$65536,0)</f>
        <v>#N/A</v>
      </c>
      <c r="I318" s="56"/>
      <c r="J318" s="56">
        <f>IF(K318 &gt; 0, MAX(K$12:K$375) / K318, 0)</f>
        <v>0</v>
      </c>
      <c r="K318" s="56"/>
      <c r="L318" s="56">
        <f>I318*J318</f>
        <v>0</v>
      </c>
      <c r="M318" s="51"/>
      <c r="N318" s="51"/>
      <c r="O318" s="56">
        <f>IF(N318 &gt; 0,M318/N318,0)</f>
        <v>0</v>
      </c>
      <c r="P318" s="51">
        <f>MIN($S318:CQ318)</f>
        <v>0</v>
      </c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  <c r="BI318" s="51"/>
      <c r="BJ318" s="51"/>
      <c r="BK318" s="51"/>
      <c r="BL318" s="51"/>
      <c r="BM318" s="51"/>
      <c r="BN318" s="51"/>
      <c r="BO318" s="51"/>
      <c r="BP318" s="51"/>
      <c r="BQ318" s="51"/>
      <c r="BR318" s="51"/>
      <c r="BS318" s="51"/>
      <c r="BT318" s="51"/>
      <c r="BU318" s="51"/>
      <c r="BV318" s="51"/>
      <c r="BW318" s="51"/>
      <c r="BX318" s="51"/>
      <c r="BY318" s="51"/>
      <c r="BZ318" s="51"/>
      <c r="CA318" s="51"/>
      <c r="CB318" s="51"/>
      <c r="CC318" s="51"/>
      <c r="CD318" s="51"/>
      <c r="CE318" s="51"/>
      <c r="CF318" s="51"/>
      <c r="CG318" s="51"/>
      <c r="CH318" s="51"/>
      <c r="CI318" s="51"/>
      <c r="CJ318" s="51"/>
      <c r="CK318" s="51"/>
      <c r="CL318" s="51"/>
      <c r="CM318" s="51"/>
      <c r="CN318" s="51"/>
      <c r="CO318" s="51"/>
      <c r="CP318" s="51"/>
      <c r="CQ318" s="51"/>
      <c r="CR318" s="1">
        <v>307</v>
      </c>
    </row>
    <row r="319" spans="1:96" x14ac:dyDescent="0.2">
      <c r="A319" s="45">
        <v>308</v>
      </c>
      <c r="B319" s="46"/>
      <c r="C319" s="47" t="s">
        <v>341</v>
      </c>
      <c r="D319" s="47">
        <v>2592106780</v>
      </c>
      <c r="E319" s="47" t="s">
        <v>699</v>
      </c>
      <c r="F319" s="47"/>
      <c r="G319" s="47"/>
      <c r="H319" s="51" t="e">
        <f>MATCH(D319,Данные!$D$1:$D$65536,0)</f>
        <v>#N/A</v>
      </c>
      <c r="I319" s="56"/>
      <c r="J319" s="56">
        <f>IF(K319 &gt; 0, MAX(K$12:K$375) / K319, 0)</f>
        <v>0</v>
      </c>
      <c r="K319" s="56"/>
      <c r="L319" s="56">
        <f>I319*J319</f>
        <v>0</v>
      </c>
      <c r="M319" s="51"/>
      <c r="N319" s="51"/>
      <c r="O319" s="56">
        <f>IF(N319 &gt; 0,M319/N319,0)</f>
        <v>0</v>
      </c>
      <c r="P319" s="51">
        <f>MIN($S319:CQ319)</f>
        <v>0</v>
      </c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1"/>
      <c r="BL319" s="51"/>
      <c r="BM319" s="51"/>
      <c r="BN319" s="51"/>
      <c r="BO319" s="51"/>
      <c r="BP319" s="51"/>
      <c r="BQ319" s="51"/>
      <c r="BR319" s="51"/>
      <c r="BS319" s="51"/>
      <c r="BT319" s="51"/>
      <c r="BU319" s="51"/>
      <c r="BV319" s="51"/>
      <c r="BW319" s="51"/>
      <c r="BX319" s="51"/>
      <c r="BY319" s="51"/>
      <c r="BZ319" s="51"/>
      <c r="CA319" s="51"/>
      <c r="CB319" s="51"/>
      <c r="CC319" s="51"/>
      <c r="CD319" s="51"/>
      <c r="CE319" s="51"/>
      <c r="CF319" s="51"/>
      <c r="CG319" s="51"/>
      <c r="CH319" s="51"/>
      <c r="CI319" s="51"/>
      <c r="CJ319" s="51"/>
      <c r="CK319" s="51"/>
      <c r="CL319" s="51"/>
      <c r="CM319" s="51"/>
      <c r="CN319" s="51"/>
      <c r="CO319" s="51"/>
      <c r="CP319" s="51"/>
      <c r="CQ319" s="51"/>
      <c r="CR319" s="1">
        <v>308</v>
      </c>
    </row>
    <row r="320" spans="1:96" x14ac:dyDescent="0.2">
      <c r="A320" s="45">
        <v>309</v>
      </c>
      <c r="B320" s="46"/>
      <c r="C320" s="47" t="s">
        <v>342</v>
      </c>
      <c r="D320" s="47">
        <v>2574061987</v>
      </c>
      <c r="E320" s="47" t="s">
        <v>699</v>
      </c>
      <c r="F320" s="47"/>
      <c r="G320" s="47"/>
      <c r="H320" s="51" t="e">
        <f>MATCH(D320,Данные!$D$1:$D$65536,0)</f>
        <v>#N/A</v>
      </c>
      <c r="I320" s="56"/>
      <c r="J320" s="56">
        <f>IF(K320 &gt; 0, MAX(K$12:K$375) / K320, 0)</f>
        <v>0</v>
      </c>
      <c r="K320" s="56"/>
      <c r="L320" s="56">
        <f>I320*J320</f>
        <v>0</v>
      </c>
      <c r="M320" s="51"/>
      <c r="N320" s="51"/>
      <c r="O320" s="56">
        <f>IF(N320 &gt; 0,M320/N320,0)</f>
        <v>0</v>
      </c>
      <c r="P320" s="51">
        <f>MIN($S320:CQ320)</f>
        <v>0</v>
      </c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  <c r="BJ320" s="51"/>
      <c r="BK320" s="51"/>
      <c r="BL320" s="51"/>
      <c r="BM320" s="51"/>
      <c r="BN320" s="51"/>
      <c r="BO320" s="51"/>
      <c r="BP320" s="51"/>
      <c r="BQ320" s="51"/>
      <c r="BR320" s="51"/>
      <c r="BS320" s="51"/>
      <c r="BT320" s="51"/>
      <c r="BU320" s="51"/>
      <c r="BV320" s="51"/>
      <c r="BW320" s="51"/>
      <c r="BX320" s="51"/>
      <c r="BY320" s="51"/>
      <c r="BZ320" s="51"/>
      <c r="CA320" s="51"/>
      <c r="CB320" s="51"/>
      <c r="CC320" s="51"/>
      <c r="CD320" s="51"/>
      <c r="CE320" s="51"/>
      <c r="CF320" s="51"/>
      <c r="CG320" s="51"/>
      <c r="CH320" s="51"/>
      <c r="CI320" s="51"/>
      <c r="CJ320" s="51"/>
      <c r="CK320" s="51"/>
      <c r="CL320" s="51"/>
      <c r="CM320" s="51"/>
      <c r="CN320" s="51"/>
      <c r="CO320" s="51"/>
      <c r="CP320" s="51"/>
      <c r="CQ320" s="51"/>
      <c r="CR320" s="1">
        <v>309</v>
      </c>
    </row>
    <row r="321" spans="1:96" x14ac:dyDescent="0.2">
      <c r="A321" s="45">
        <v>310</v>
      </c>
      <c r="B321" s="46"/>
      <c r="C321" s="47" t="s">
        <v>343</v>
      </c>
      <c r="D321" s="47">
        <v>2574052673</v>
      </c>
      <c r="E321" s="47" t="s">
        <v>699</v>
      </c>
      <c r="F321" s="47"/>
      <c r="G321" s="47"/>
      <c r="H321" s="51" t="e">
        <f>MATCH(D321,Данные!$D$1:$D$65536,0)</f>
        <v>#N/A</v>
      </c>
      <c r="I321" s="56"/>
      <c r="J321" s="56">
        <f>IF(K321 &gt; 0, MAX(K$12:K$375) / K321, 0)</f>
        <v>0</v>
      </c>
      <c r="K321" s="56"/>
      <c r="L321" s="56">
        <f>I321*J321</f>
        <v>0</v>
      </c>
      <c r="M321" s="51"/>
      <c r="N321" s="51"/>
      <c r="O321" s="56">
        <f>IF(N321 &gt; 0,M321/N321,0)</f>
        <v>0</v>
      </c>
      <c r="P321" s="51">
        <f>MIN($S321:CQ321)</f>
        <v>0</v>
      </c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  <c r="AN321" s="51"/>
      <c r="AO321" s="51"/>
      <c r="AP321" s="51"/>
      <c r="AQ321" s="51"/>
      <c r="AR321" s="51"/>
      <c r="AS321" s="51"/>
      <c r="AT321" s="51"/>
      <c r="AU321" s="51"/>
      <c r="AV321" s="51"/>
      <c r="AW321" s="51"/>
      <c r="AX321" s="51"/>
      <c r="AY321" s="51"/>
      <c r="AZ321" s="51"/>
      <c r="BA321" s="51"/>
      <c r="BB321" s="51"/>
      <c r="BC321" s="51"/>
      <c r="BD321" s="51"/>
      <c r="BE321" s="51"/>
      <c r="BF321" s="51"/>
      <c r="BG321" s="51"/>
      <c r="BH321" s="51"/>
      <c r="BI321" s="51"/>
      <c r="BJ321" s="51"/>
      <c r="BK321" s="51"/>
      <c r="BL321" s="51"/>
      <c r="BM321" s="51"/>
      <c r="BN321" s="51"/>
      <c r="BO321" s="51"/>
      <c r="BP321" s="51"/>
      <c r="BQ321" s="51"/>
      <c r="BR321" s="51"/>
      <c r="BS321" s="51"/>
      <c r="BT321" s="51"/>
      <c r="BU321" s="51"/>
      <c r="BV321" s="51"/>
      <c r="BW321" s="51"/>
      <c r="BX321" s="51"/>
      <c r="BY321" s="51"/>
      <c r="BZ321" s="51"/>
      <c r="CA321" s="51"/>
      <c r="CB321" s="51"/>
      <c r="CC321" s="51"/>
      <c r="CD321" s="51"/>
      <c r="CE321" s="51"/>
      <c r="CF321" s="51"/>
      <c r="CG321" s="51"/>
      <c r="CH321" s="51"/>
      <c r="CI321" s="51"/>
      <c r="CJ321" s="51"/>
      <c r="CK321" s="51"/>
      <c r="CL321" s="51"/>
      <c r="CM321" s="51"/>
      <c r="CN321" s="51"/>
      <c r="CO321" s="51"/>
      <c r="CP321" s="51"/>
      <c r="CQ321" s="51"/>
      <c r="CR321" s="1">
        <v>310</v>
      </c>
    </row>
    <row r="322" spans="1:96" x14ac:dyDescent="0.2">
      <c r="A322" s="45">
        <v>311</v>
      </c>
      <c r="B322" s="46"/>
      <c r="C322" s="47" t="s">
        <v>344</v>
      </c>
      <c r="D322" s="47">
        <v>2590916079</v>
      </c>
      <c r="E322" s="47" t="s">
        <v>699</v>
      </c>
      <c r="F322" s="47"/>
      <c r="G322" s="47"/>
      <c r="H322" s="51" t="e">
        <f>MATCH(D322,Данные!$D$1:$D$65536,0)</f>
        <v>#N/A</v>
      </c>
      <c r="I322" s="56"/>
      <c r="J322" s="56">
        <f>IF(K322 &gt; 0, MAX(K$12:K$375) / K322, 0)</f>
        <v>0</v>
      </c>
      <c r="K322" s="56"/>
      <c r="L322" s="56">
        <f>I322*J322</f>
        <v>0</v>
      </c>
      <c r="M322" s="51"/>
      <c r="N322" s="51"/>
      <c r="O322" s="56">
        <f>IF(N322 &gt; 0,M322/N322,0)</f>
        <v>0</v>
      </c>
      <c r="P322" s="51">
        <f>MIN($S322:CQ322)</f>
        <v>0</v>
      </c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  <c r="AN322" s="51"/>
      <c r="AO322" s="51"/>
      <c r="AP322" s="51"/>
      <c r="AQ322" s="51"/>
      <c r="AR322" s="51"/>
      <c r="AS322" s="51"/>
      <c r="AT322" s="51"/>
      <c r="AU322" s="51"/>
      <c r="AV322" s="51"/>
      <c r="AW322" s="51"/>
      <c r="AX322" s="51"/>
      <c r="AY322" s="51"/>
      <c r="AZ322" s="51"/>
      <c r="BA322" s="51"/>
      <c r="BB322" s="51"/>
      <c r="BC322" s="51"/>
      <c r="BD322" s="51"/>
      <c r="BE322" s="51"/>
      <c r="BF322" s="51"/>
      <c r="BG322" s="51"/>
      <c r="BH322" s="51"/>
      <c r="BI322" s="51"/>
      <c r="BJ322" s="51"/>
      <c r="BK322" s="51"/>
      <c r="BL322" s="51"/>
      <c r="BM322" s="51"/>
      <c r="BN322" s="51"/>
      <c r="BO322" s="51"/>
      <c r="BP322" s="51"/>
      <c r="BQ322" s="51"/>
      <c r="BR322" s="51"/>
      <c r="BS322" s="51"/>
      <c r="BT322" s="51"/>
      <c r="BU322" s="51"/>
      <c r="BV322" s="51"/>
      <c r="BW322" s="51"/>
      <c r="BX322" s="51"/>
      <c r="BY322" s="51"/>
      <c r="BZ322" s="51"/>
      <c r="CA322" s="51"/>
      <c r="CB322" s="51"/>
      <c r="CC322" s="51"/>
      <c r="CD322" s="51"/>
      <c r="CE322" s="51"/>
      <c r="CF322" s="51"/>
      <c r="CG322" s="51"/>
      <c r="CH322" s="51"/>
      <c r="CI322" s="51"/>
      <c r="CJ322" s="51"/>
      <c r="CK322" s="51"/>
      <c r="CL322" s="51"/>
      <c r="CM322" s="51"/>
      <c r="CN322" s="51"/>
      <c r="CO322" s="51"/>
      <c r="CP322" s="51"/>
      <c r="CQ322" s="51"/>
      <c r="CR322" s="1">
        <v>311</v>
      </c>
    </row>
    <row r="323" spans="1:96" x14ac:dyDescent="0.2">
      <c r="A323" s="45">
        <v>312</v>
      </c>
      <c r="B323" s="46"/>
      <c r="C323" s="47" t="s">
        <v>345</v>
      </c>
      <c r="D323" s="47">
        <v>2574052707</v>
      </c>
      <c r="E323" s="47" t="s">
        <v>699</v>
      </c>
      <c r="F323" s="47"/>
      <c r="G323" s="47"/>
      <c r="H323" s="51" t="e">
        <f>MATCH(D323,Данные!$D$1:$D$65536,0)</f>
        <v>#N/A</v>
      </c>
      <c r="I323" s="56"/>
      <c r="J323" s="56">
        <f>IF(K323 &gt; 0, MAX(K$12:K$375) / K323, 0)</f>
        <v>0</v>
      </c>
      <c r="K323" s="56"/>
      <c r="L323" s="56">
        <f>I323*J323</f>
        <v>0</v>
      </c>
      <c r="M323" s="51"/>
      <c r="N323" s="51"/>
      <c r="O323" s="56">
        <f>IF(N323 &gt; 0,M323/N323,0)</f>
        <v>0</v>
      </c>
      <c r="P323" s="51">
        <f>MIN($S323:CQ323)</f>
        <v>0</v>
      </c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  <c r="AN323" s="51"/>
      <c r="AO323" s="51"/>
      <c r="AP323" s="51"/>
      <c r="AQ323" s="51"/>
      <c r="AR323" s="51"/>
      <c r="AS323" s="51"/>
      <c r="AT323" s="51"/>
      <c r="AU323" s="51"/>
      <c r="AV323" s="51"/>
      <c r="AW323" s="51"/>
      <c r="AX323" s="51"/>
      <c r="AY323" s="51"/>
      <c r="AZ323" s="51"/>
      <c r="BA323" s="51"/>
      <c r="BB323" s="51"/>
      <c r="BC323" s="51"/>
      <c r="BD323" s="51"/>
      <c r="BE323" s="51"/>
      <c r="BF323" s="51"/>
      <c r="BG323" s="51"/>
      <c r="BH323" s="51"/>
      <c r="BI323" s="51"/>
      <c r="BJ323" s="51"/>
      <c r="BK323" s="51"/>
      <c r="BL323" s="51"/>
      <c r="BM323" s="51"/>
      <c r="BN323" s="51"/>
      <c r="BO323" s="51"/>
      <c r="BP323" s="51"/>
      <c r="BQ323" s="51"/>
      <c r="BR323" s="51"/>
      <c r="BS323" s="51"/>
      <c r="BT323" s="51"/>
      <c r="BU323" s="51"/>
      <c r="BV323" s="51"/>
      <c r="BW323" s="51"/>
      <c r="BX323" s="51"/>
      <c r="BY323" s="51"/>
      <c r="BZ323" s="51"/>
      <c r="CA323" s="51"/>
      <c r="CB323" s="51"/>
      <c r="CC323" s="51"/>
      <c r="CD323" s="51"/>
      <c r="CE323" s="51"/>
      <c r="CF323" s="51"/>
      <c r="CG323" s="51"/>
      <c r="CH323" s="51"/>
      <c r="CI323" s="51"/>
      <c r="CJ323" s="51"/>
      <c r="CK323" s="51"/>
      <c r="CL323" s="51"/>
      <c r="CM323" s="51"/>
      <c r="CN323" s="51"/>
      <c r="CO323" s="51"/>
      <c r="CP323" s="51"/>
      <c r="CQ323" s="51"/>
      <c r="CR323" s="1">
        <v>312</v>
      </c>
    </row>
    <row r="324" spans="1:96" x14ac:dyDescent="0.2">
      <c r="A324" s="45">
        <v>313</v>
      </c>
      <c r="B324" s="46"/>
      <c r="C324" s="47" t="s">
        <v>346</v>
      </c>
      <c r="D324" s="47">
        <v>2574058243</v>
      </c>
      <c r="E324" s="47" t="s">
        <v>699</v>
      </c>
      <c r="F324" s="47"/>
      <c r="G324" s="47"/>
      <c r="H324" s="51" t="e">
        <f>MATCH(D324,Данные!$D$1:$D$65536,0)</f>
        <v>#N/A</v>
      </c>
      <c r="I324" s="56"/>
      <c r="J324" s="56">
        <f>IF(K324 &gt; 0, MAX(K$12:K$375) / K324, 0)</f>
        <v>0</v>
      </c>
      <c r="K324" s="56"/>
      <c r="L324" s="56">
        <f>I324*J324</f>
        <v>0</v>
      </c>
      <c r="M324" s="51"/>
      <c r="N324" s="51"/>
      <c r="O324" s="56">
        <f>IF(N324 &gt; 0,M324/N324,0)</f>
        <v>0</v>
      </c>
      <c r="P324" s="51">
        <f>MIN($S324:CQ324)</f>
        <v>0</v>
      </c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  <c r="AN324" s="51"/>
      <c r="AO324" s="51"/>
      <c r="AP324" s="51"/>
      <c r="AQ324" s="51"/>
      <c r="AR324" s="51"/>
      <c r="AS324" s="51"/>
      <c r="AT324" s="51"/>
      <c r="AU324" s="51"/>
      <c r="AV324" s="51"/>
      <c r="AW324" s="51"/>
      <c r="AX324" s="51"/>
      <c r="AY324" s="51"/>
      <c r="AZ324" s="51"/>
      <c r="BA324" s="51"/>
      <c r="BB324" s="51"/>
      <c r="BC324" s="51"/>
      <c r="BD324" s="51"/>
      <c r="BE324" s="51"/>
      <c r="BF324" s="51"/>
      <c r="BG324" s="51"/>
      <c r="BH324" s="51"/>
      <c r="BI324" s="51"/>
      <c r="BJ324" s="51"/>
      <c r="BK324" s="51"/>
      <c r="BL324" s="51"/>
      <c r="BM324" s="51"/>
      <c r="BN324" s="51"/>
      <c r="BO324" s="51"/>
      <c r="BP324" s="51"/>
      <c r="BQ324" s="51"/>
      <c r="BR324" s="51"/>
      <c r="BS324" s="51"/>
      <c r="BT324" s="51"/>
      <c r="BU324" s="51"/>
      <c r="BV324" s="51"/>
      <c r="BW324" s="51"/>
      <c r="BX324" s="51"/>
      <c r="BY324" s="51"/>
      <c r="BZ324" s="51"/>
      <c r="CA324" s="51"/>
      <c r="CB324" s="51"/>
      <c r="CC324" s="51"/>
      <c r="CD324" s="51"/>
      <c r="CE324" s="51"/>
      <c r="CF324" s="51"/>
      <c r="CG324" s="51"/>
      <c r="CH324" s="51"/>
      <c r="CI324" s="51"/>
      <c r="CJ324" s="51"/>
      <c r="CK324" s="51"/>
      <c r="CL324" s="51"/>
      <c r="CM324" s="51"/>
      <c r="CN324" s="51"/>
      <c r="CO324" s="51"/>
      <c r="CP324" s="51"/>
      <c r="CQ324" s="51"/>
      <c r="CR324" s="1">
        <v>313</v>
      </c>
    </row>
    <row r="325" spans="1:96" x14ac:dyDescent="0.2">
      <c r="A325" s="45">
        <v>314</v>
      </c>
      <c r="B325" s="46"/>
      <c r="C325" s="47" t="s">
        <v>347</v>
      </c>
      <c r="D325" s="47">
        <v>2574058329</v>
      </c>
      <c r="E325" s="47" t="s">
        <v>699</v>
      </c>
      <c r="F325" s="47"/>
      <c r="G325" s="47"/>
      <c r="H325" s="51" t="e">
        <f>MATCH(D325,Данные!$D$1:$D$65536,0)</f>
        <v>#N/A</v>
      </c>
      <c r="I325" s="56"/>
      <c r="J325" s="56">
        <f>IF(K325 &gt; 0, MAX(K$12:K$375) / K325, 0)</f>
        <v>0</v>
      </c>
      <c r="K325" s="56"/>
      <c r="L325" s="56">
        <f>I325*J325</f>
        <v>0</v>
      </c>
      <c r="M325" s="51"/>
      <c r="N325" s="51"/>
      <c r="O325" s="56">
        <f>IF(N325 &gt; 0,M325/N325,0)</f>
        <v>0</v>
      </c>
      <c r="P325" s="51">
        <f>MIN($S325:CQ325)</f>
        <v>0</v>
      </c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  <c r="AN325" s="51"/>
      <c r="AO325" s="51"/>
      <c r="AP325" s="51"/>
      <c r="AQ325" s="51"/>
      <c r="AR325" s="51"/>
      <c r="AS325" s="51"/>
      <c r="AT325" s="51"/>
      <c r="AU325" s="51"/>
      <c r="AV325" s="51"/>
      <c r="AW325" s="51"/>
      <c r="AX325" s="51"/>
      <c r="AY325" s="51"/>
      <c r="AZ325" s="51"/>
      <c r="BA325" s="51"/>
      <c r="BB325" s="51"/>
      <c r="BC325" s="51"/>
      <c r="BD325" s="51"/>
      <c r="BE325" s="51"/>
      <c r="BF325" s="51"/>
      <c r="BG325" s="51"/>
      <c r="BH325" s="51"/>
      <c r="BI325" s="51"/>
      <c r="BJ325" s="51"/>
      <c r="BK325" s="51"/>
      <c r="BL325" s="51"/>
      <c r="BM325" s="51"/>
      <c r="BN325" s="51"/>
      <c r="BO325" s="51"/>
      <c r="BP325" s="51"/>
      <c r="BQ325" s="51"/>
      <c r="BR325" s="51"/>
      <c r="BS325" s="51"/>
      <c r="BT325" s="51"/>
      <c r="BU325" s="51"/>
      <c r="BV325" s="51"/>
      <c r="BW325" s="51"/>
      <c r="BX325" s="51"/>
      <c r="BY325" s="51"/>
      <c r="BZ325" s="51"/>
      <c r="CA325" s="51"/>
      <c r="CB325" s="51"/>
      <c r="CC325" s="51"/>
      <c r="CD325" s="51"/>
      <c r="CE325" s="51"/>
      <c r="CF325" s="51"/>
      <c r="CG325" s="51"/>
      <c r="CH325" s="51"/>
      <c r="CI325" s="51"/>
      <c r="CJ325" s="51"/>
      <c r="CK325" s="51"/>
      <c r="CL325" s="51"/>
      <c r="CM325" s="51"/>
      <c r="CN325" s="51"/>
      <c r="CO325" s="51"/>
      <c r="CP325" s="51"/>
      <c r="CQ325" s="51"/>
      <c r="CR325" s="1">
        <v>314</v>
      </c>
    </row>
    <row r="326" spans="1:96" x14ac:dyDescent="0.2">
      <c r="A326" s="45">
        <v>315</v>
      </c>
      <c r="B326" s="46"/>
      <c r="C326" s="47" t="s">
        <v>348</v>
      </c>
      <c r="D326" s="47">
        <v>2574058424</v>
      </c>
      <c r="E326" s="47" t="s">
        <v>699</v>
      </c>
      <c r="F326" s="47"/>
      <c r="G326" s="47"/>
      <c r="H326" s="51" t="e">
        <f>MATCH(D326,Данные!$D$1:$D$65536,0)</f>
        <v>#N/A</v>
      </c>
      <c r="I326" s="56"/>
      <c r="J326" s="56">
        <f>IF(K326 &gt; 0, MAX(K$12:K$375) / K326, 0)</f>
        <v>0</v>
      </c>
      <c r="K326" s="56"/>
      <c r="L326" s="56">
        <f>I326*J326</f>
        <v>0</v>
      </c>
      <c r="M326" s="51"/>
      <c r="N326" s="51"/>
      <c r="O326" s="56">
        <f>IF(N326 &gt; 0,M326/N326,0)</f>
        <v>0</v>
      </c>
      <c r="P326" s="51">
        <f>MIN($S326:CQ326)</f>
        <v>0</v>
      </c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  <c r="BB326" s="51"/>
      <c r="BC326" s="51"/>
      <c r="BD326" s="51"/>
      <c r="BE326" s="51"/>
      <c r="BF326" s="51"/>
      <c r="BG326" s="51"/>
      <c r="BH326" s="51"/>
      <c r="BI326" s="51"/>
      <c r="BJ326" s="51"/>
      <c r="BK326" s="51"/>
      <c r="BL326" s="51"/>
      <c r="BM326" s="51"/>
      <c r="BN326" s="51"/>
      <c r="BO326" s="51"/>
      <c r="BP326" s="51"/>
      <c r="BQ326" s="51"/>
      <c r="BR326" s="51"/>
      <c r="BS326" s="51"/>
      <c r="BT326" s="51"/>
      <c r="BU326" s="51"/>
      <c r="BV326" s="51"/>
      <c r="BW326" s="51"/>
      <c r="BX326" s="51"/>
      <c r="BY326" s="51"/>
      <c r="BZ326" s="51"/>
      <c r="CA326" s="51"/>
      <c r="CB326" s="51"/>
      <c r="CC326" s="51"/>
      <c r="CD326" s="51"/>
      <c r="CE326" s="51"/>
      <c r="CF326" s="51"/>
      <c r="CG326" s="51"/>
      <c r="CH326" s="51"/>
      <c r="CI326" s="51"/>
      <c r="CJ326" s="51"/>
      <c r="CK326" s="51"/>
      <c r="CL326" s="51"/>
      <c r="CM326" s="51"/>
      <c r="CN326" s="51"/>
      <c r="CO326" s="51"/>
      <c r="CP326" s="51"/>
      <c r="CQ326" s="51"/>
      <c r="CR326" s="1">
        <v>315</v>
      </c>
    </row>
    <row r="327" spans="1:96" x14ac:dyDescent="0.2">
      <c r="A327" s="45">
        <v>316</v>
      </c>
      <c r="B327" s="46"/>
      <c r="C327" s="47" t="s">
        <v>349</v>
      </c>
      <c r="D327" s="47">
        <v>2574052735</v>
      </c>
      <c r="E327" s="47" t="s">
        <v>699</v>
      </c>
      <c r="F327" s="47"/>
      <c r="G327" s="47"/>
      <c r="H327" s="51" t="e">
        <f>MATCH(D327,Данные!$D$1:$D$65536,0)</f>
        <v>#N/A</v>
      </c>
      <c r="I327" s="56"/>
      <c r="J327" s="56">
        <f>IF(K327 &gt; 0, MAX(K$12:K$375) / K327, 0)</f>
        <v>0</v>
      </c>
      <c r="K327" s="56"/>
      <c r="L327" s="56">
        <f>I327*J327</f>
        <v>0</v>
      </c>
      <c r="M327" s="51"/>
      <c r="N327" s="51"/>
      <c r="O327" s="56">
        <f>IF(N327 &gt; 0,M327/N327,0)</f>
        <v>0</v>
      </c>
      <c r="P327" s="51">
        <f>MIN($S327:CQ327)</f>
        <v>0</v>
      </c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  <c r="AN327" s="51"/>
      <c r="AO327" s="51"/>
      <c r="AP327" s="51"/>
      <c r="AQ327" s="51"/>
      <c r="AR327" s="51"/>
      <c r="AS327" s="51"/>
      <c r="AT327" s="51"/>
      <c r="AU327" s="51"/>
      <c r="AV327" s="51"/>
      <c r="AW327" s="51"/>
      <c r="AX327" s="51"/>
      <c r="AY327" s="51"/>
      <c r="AZ327" s="51"/>
      <c r="BA327" s="51"/>
      <c r="BB327" s="51"/>
      <c r="BC327" s="51"/>
      <c r="BD327" s="51"/>
      <c r="BE327" s="51"/>
      <c r="BF327" s="51"/>
      <c r="BG327" s="51"/>
      <c r="BH327" s="51"/>
      <c r="BI327" s="51"/>
      <c r="BJ327" s="51"/>
      <c r="BK327" s="51"/>
      <c r="BL327" s="51"/>
      <c r="BM327" s="51"/>
      <c r="BN327" s="51"/>
      <c r="BO327" s="51"/>
      <c r="BP327" s="51"/>
      <c r="BQ327" s="51"/>
      <c r="BR327" s="51"/>
      <c r="BS327" s="51"/>
      <c r="BT327" s="51"/>
      <c r="BU327" s="51"/>
      <c r="BV327" s="51"/>
      <c r="BW327" s="51"/>
      <c r="BX327" s="51"/>
      <c r="BY327" s="51"/>
      <c r="BZ327" s="51"/>
      <c r="CA327" s="51"/>
      <c r="CB327" s="51"/>
      <c r="CC327" s="51"/>
      <c r="CD327" s="51"/>
      <c r="CE327" s="51"/>
      <c r="CF327" s="51"/>
      <c r="CG327" s="51"/>
      <c r="CH327" s="51"/>
      <c r="CI327" s="51"/>
      <c r="CJ327" s="51"/>
      <c r="CK327" s="51"/>
      <c r="CL327" s="51"/>
      <c r="CM327" s="51"/>
      <c r="CN327" s="51"/>
      <c r="CO327" s="51"/>
      <c r="CP327" s="51"/>
      <c r="CQ327" s="51"/>
      <c r="CR327" s="1">
        <v>316</v>
      </c>
    </row>
    <row r="328" spans="1:96" x14ac:dyDescent="0.2">
      <c r="A328" s="45">
        <v>317</v>
      </c>
      <c r="B328" s="46"/>
      <c r="C328" s="47" t="s">
        <v>350</v>
      </c>
      <c r="D328" s="47">
        <v>2592713765</v>
      </c>
      <c r="E328" s="47" t="s">
        <v>699</v>
      </c>
      <c r="F328" s="47"/>
      <c r="G328" s="47"/>
      <c r="H328" s="51" t="e">
        <f>MATCH(D328,Данные!$D$1:$D$65536,0)</f>
        <v>#N/A</v>
      </c>
      <c r="I328" s="56"/>
      <c r="J328" s="56">
        <f>IF(K328 &gt; 0, MAX(K$12:K$375) / K328, 0)</f>
        <v>0</v>
      </c>
      <c r="K328" s="56"/>
      <c r="L328" s="56">
        <f>I328*J328</f>
        <v>0</v>
      </c>
      <c r="M328" s="51"/>
      <c r="N328" s="51"/>
      <c r="O328" s="56">
        <f>IF(N328 &gt; 0,M328/N328,0)</f>
        <v>0</v>
      </c>
      <c r="P328" s="51">
        <f>MIN($S328:CQ328)</f>
        <v>0</v>
      </c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  <c r="AN328" s="51"/>
      <c r="AO328" s="51"/>
      <c r="AP328" s="51"/>
      <c r="AQ328" s="51"/>
      <c r="AR328" s="51"/>
      <c r="AS328" s="51"/>
      <c r="AT328" s="51"/>
      <c r="AU328" s="51"/>
      <c r="AV328" s="51"/>
      <c r="AW328" s="51"/>
      <c r="AX328" s="51"/>
      <c r="AY328" s="51"/>
      <c r="AZ328" s="51"/>
      <c r="BA328" s="51"/>
      <c r="BB328" s="51"/>
      <c r="BC328" s="51"/>
      <c r="BD328" s="51"/>
      <c r="BE328" s="51"/>
      <c r="BF328" s="51"/>
      <c r="BG328" s="51"/>
      <c r="BH328" s="51"/>
      <c r="BI328" s="51"/>
      <c r="BJ328" s="51"/>
      <c r="BK328" s="51"/>
      <c r="BL328" s="51"/>
      <c r="BM328" s="51"/>
      <c r="BN328" s="51"/>
      <c r="BO328" s="51"/>
      <c r="BP328" s="51"/>
      <c r="BQ328" s="51"/>
      <c r="BR328" s="51"/>
      <c r="BS328" s="51"/>
      <c r="BT328" s="51"/>
      <c r="BU328" s="51"/>
      <c r="BV328" s="51"/>
      <c r="BW328" s="51"/>
      <c r="BX328" s="51"/>
      <c r="BY328" s="51"/>
      <c r="BZ328" s="51"/>
      <c r="CA328" s="51"/>
      <c r="CB328" s="51"/>
      <c r="CC328" s="51"/>
      <c r="CD328" s="51"/>
      <c r="CE328" s="51"/>
      <c r="CF328" s="51"/>
      <c r="CG328" s="51"/>
      <c r="CH328" s="51"/>
      <c r="CI328" s="51"/>
      <c r="CJ328" s="51"/>
      <c r="CK328" s="51"/>
      <c r="CL328" s="51"/>
      <c r="CM328" s="51"/>
      <c r="CN328" s="51"/>
      <c r="CO328" s="51"/>
      <c r="CP328" s="51"/>
      <c r="CQ328" s="51"/>
      <c r="CR328" s="1">
        <v>317</v>
      </c>
    </row>
    <row r="329" spans="1:96" x14ac:dyDescent="0.2">
      <c r="A329" s="45">
        <v>318</v>
      </c>
      <c r="B329" s="46"/>
      <c r="C329" s="47" t="s">
        <v>351</v>
      </c>
      <c r="D329" s="47">
        <v>2590908481</v>
      </c>
      <c r="E329" s="47" t="s">
        <v>699</v>
      </c>
      <c r="F329" s="47"/>
      <c r="G329" s="47"/>
      <c r="H329" s="51" t="e">
        <f>MATCH(D329,Данные!$D$1:$D$65536,0)</f>
        <v>#N/A</v>
      </c>
      <c r="I329" s="56"/>
      <c r="J329" s="56">
        <f>IF(K329 &gt; 0, MAX(K$12:K$375) / K329, 0)</f>
        <v>0</v>
      </c>
      <c r="K329" s="56"/>
      <c r="L329" s="56">
        <f>I329*J329</f>
        <v>0</v>
      </c>
      <c r="M329" s="51"/>
      <c r="N329" s="51"/>
      <c r="O329" s="56">
        <f>IF(N329 &gt; 0,M329/N329,0)</f>
        <v>0</v>
      </c>
      <c r="P329" s="51">
        <f>MIN($S329:CQ329)</f>
        <v>0</v>
      </c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  <c r="AN329" s="51"/>
      <c r="AO329" s="51"/>
      <c r="AP329" s="51"/>
      <c r="AQ329" s="51"/>
      <c r="AR329" s="51"/>
      <c r="AS329" s="51"/>
      <c r="AT329" s="51"/>
      <c r="AU329" s="51"/>
      <c r="AV329" s="51"/>
      <c r="AW329" s="51"/>
      <c r="AX329" s="51"/>
      <c r="AY329" s="51"/>
      <c r="AZ329" s="51"/>
      <c r="BA329" s="51"/>
      <c r="BB329" s="51"/>
      <c r="BC329" s="51"/>
      <c r="BD329" s="51"/>
      <c r="BE329" s="51"/>
      <c r="BF329" s="51"/>
      <c r="BG329" s="51"/>
      <c r="BH329" s="51"/>
      <c r="BI329" s="51"/>
      <c r="BJ329" s="51"/>
      <c r="BK329" s="51"/>
      <c r="BL329" s="51"/>
      <c r="BM329" s="51"/>
      <c r="BN329" s="51"/>
      <c r="BO329" s="51"/>
      <c r="BP329" s="51"/>
      <c r="BQ329" s="51"/>
      <c r="BR329" s="51"/>
      <c r="BS329" s="51"/>
      <c r="BT329" s="51"/>
      <c r="BU329" s="51"/>
      <c r="BV329" s="51"/>
      <c r="BW329" s="51"/>
      <c r="BX329" s="51"/>
      <c r="BY329" s="51"/>
      <c r="BZ329" s="51"/>
      <c r="CA329" s="51"/>
      <c r="CB329" s="51"/>
      <c r="CC329" s="51"/>
      <c r="CD329" s="51"/>
      <c r="CE329" s="51"/>
      <c r="CF329" s="51"/>
      <c r="CG329" s="51"/>
      <c r="CH329" s="51"/>
      <c r="CI329" s="51"/>
      <c r="CJ329" s="51"/>
      <c r="CK329" s="51"/>
      <c r="CL329" s="51"/>
      <c r="CM329" s="51"/>
      <c r="CN329" s="51"/>
      <c r="CO329" s="51"/>
      <c r="CP329" s="51"/>
      <c r="CQ329" s="51"/>
      <c r="CR329" s="1">
        <v>318</v>
      </c>
    </row>
    <row r="330" spans="1:96" x14ac:dyDescent="0.2">
      <c r="A330" s="45">
        <v>319</v>
      </c>
      <c r="B330" s="46"/>
      <c r="C330" s="47" t="s">
        <v>352</v>
      </c>
      <c r="D330" s="47">
        <v>2619726967</v>
      </c>
      <c r="E330" s="47" t="s">
        <v>699</v>
      </c>
      <c r="F330" s="47"/>
      <c r="G330" s="47"/>
      <c r="H330" s="51" t="e">
        <f>MATCH(D330,Данные!$D$1:$D$65536,0)</f>
        <v>#N/A</v>
      </c>
      <c r="I330" s="56"/>
      <c r="J330" s="56">
        <f>IF(K330 &gt; 0, MAX(K$12:K$375) / K330, 0)</f>
        <v>0</v>
      </c>
      <c r="K330" s="56"/>
      <c r="L330" s="56">
        <f>I330*J330</f>
        <v>0</v>
      </c>
      <c r="M330" s="51"/>
      <c r="N330" s="51"/>
      <c r="O330" s="56">
        <f>IF(N330 &gt; 0,M330/N330,0)</f>
        <v>0</v>
      </c>
      <c r="P330" s="51">
        <f>MIN($S330:CQ330)</f>
        <v>0</v>
      </c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  <c r="AN330" s="51"/>
      <c r="AO330" s="51"/>
      <c r="AP330" s="51"/>
      <c r="AQ330" s="51"/>
      <c r="AR330" s="51"/>
      <c r="AS330" s="51"/>
      <c r="AT330" s="51"/>
      <c r="AU330" s="51"/>
      <c r="AV330" s="51"/>
      <c r="AW330" s="51"/>
      <c r="AX330" s="51"/>
      <c r="AY330" s="51"/>
      <c r="AZ330" s="51"/>
      <c r="BA330" s="51"/>
      <c r="BB330" s="51"/>
      <c r="BC330" s="51"/>
      <c r="BD330" s="51"/>
      <c r="BE330" s="51"/>
      <c r="BF330" s="51"/>
      <c r="BG330" s="51"/>
      <c r="BH330" s="51"/>
      <c r="BI330" s="51"/>
      <c r="BJ330" s="51"/>
      <c r="BK330" s="51"/>
      <c r="BL330" s="51"/>
      <c r="BM330" s="51"/>
      <c r="BN330" s="51"/>
      <c r="BO330" s="51"/>
      <c r="BP330" s="51"/>
      <c r="BQ330" s="51"/>
      <c r="BR330" s="51"/>
      <c r="BS330" s="51"/>
      <c r="BT330" s="51"/>
      <c r="BU330" s="51"/>
      <c r="BV330" s="51"/>
      <c r="BW330" s="51"/>
      <c r="BX330" s="51"/>
      <c r="BY330" s="51"/>
      <c r="BZ330" s="51"/>
      <c r="CA330" s="51"/>
      <c r="CB330" s="51"/>
      <c r="CC330" s="51"/>
      <c r="CD330" s="51"/>
      <c r="CE330" s="51"/>
      <c r="CF330" s="51"/>
      <c r="CG330" s="51"/>
      <c r="CH330" s="51"/>
      <c r="CI330" s="51"/>
      <c r="CJ330" s="51"/>
      <c r="CK330" s="51"/>
      <c r="CL330" s="51"/>
      <c r="CM330" s="51"/>
      <c r="CN330" s="51"/>
      <c r="CO330" s="51"/>
      <c r="CP330" s="51"/>
      <c r="CQ330" s="51"/>
      <c r="CR330" s="1">
        <v>319</v>
      </c>
    </row>
    <row r="331" spans="1:96" x14ac:dyDescent="0.2">
      <c r="A331" s="45">
        <v>320</v>
      </c>
      <c r="B331" s="46"/>
      <c r="C331" s="47" t="s">
        <v>353</v>
      </c>
      <c r="D331" s="47">
        <v>2574062032</v>
      </c>
      <c r="E331" s="47" t="s">
        <v>699</v>
      </c>
      <c r="F331" s="47"/>
      <c r="G331" s="47"/>
      <c r="H331" s="51" t="e">
        <f>MATCH(D331,Данные!$D$1:$D$65536,0)</f>
        <v>#N/A</v>
      </c>
      <c r="I331" s="56"/>
      <c r="J331" s="56">
        <f>IF(K331 &gt; 0, MAX(K$12:K$375) / K331, 0)</f>
        <v>0</v>
      </c>
      <c r="K331" s="56"/>
      <c r="L331" s="56">
        <f>I331*J331</f>
        <v>0</v>
      </c>
      <c r="M331" s="51"/>
      <c r="N331" s="51"/>
      <c r="O331" s="56">
        <f>IF(N331 &gt; 0,M331/N331,0)</f>
        <v>0</v>
      </c>
      <c r="P331" s="51">
        <f>MIN($S331:CQ331)</f>
        <v>0</v>
      </c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  <c r="AN331" s="51"/>
      <c r="AO331" s="51"/>
      <c r="AP331" s="51"/>
      <c r="AQ331" s="51"/>
      <c r="AR331" s="51"/>
      <c r="AS331" s="51"/>
      <c r="AT331" s="51"/>
      <c r="AU331" s="51"/>
      <c r="AV331" s="51"/>
      <c r="AW331" s="51"/>
      <c r="AX331" s="51"/>
      <c r="AY331" s="51"/>
      <c r="AZ331" s="51"/>
      <c r="BA331" s="51"/>
      <c r="BB331" s="51"/>
      <c r="BC331" s="51"/>
      <c r="BD331" s="51"/>
      <c r="BE331" s="51"/>
      <c r="BF331" s="51"/>
      <c r="BG331" s="51"/>
      <c r="BH331" s="51"/>
      <c r="BI331" s="51"/>
      <c r="BJ331" s="51"/>
      <c r="BK331" s="51"/>
      <c r="BL331" s="51"/>
      <c r="BM331" s="51"/>
      <c r="BN331" s="51"/>
      <c r="BO331" s="51"/>
      <c r="BP331" s="51"/>
      <c r="BQ331" s="51"/>
      <c r="BR331" s="51"/>
      <c r="BS331" s="51"/>
      <c r="BT331" s="51"/>
      <c r="BU331" s="51"/>
      <c r="BV331" s="51"/>
      <c r="BW331" s="51"/>
      <c r="BX331" s="51"/>
      <c r="BY331" s="51"/>
      <c r="BZ331" s="51"/>
      <c r="CA331" s="51"/>
      <c r="CB331" s="51"/>
      <c r="CC331" s="51"/>
      <c r="CD331" s="51"/>
      <c r="CE331" s="51"/>
      <c r="CF331" s="51"/>
      <c r="CG331" s="51"/>
      <c r="CH331" s="51"/>
      <c r="CI331" s="51"/>
      <c r="CJ331" s="51"/>
      <c r="CK331" s="51"/>
      <c r="CL331" s="51"/>
      <c r="CM331" s="51"/>
      <c r="CN331" s="51"/>
      <c r="CO331" s="51"/>
      <c r="CP331" s="51"/>
      <c r="CQ331" s="51"/>
      <c r="CR331" s="1">
        <v>320</v>
      </c>
    </row>
    <row r="332" spans="1:96" x14ac:dyDescent="0.2">
      <c r="A332" s="45">
        <v>321</v>
      </c>
      <c r="B332" s="46"/>
      <c r="C332" s="47" t="s">
        <v>354</v>
      </c>
      <c r="D332" s="47">
        <v>2593712790</v>
      </c>
      <c r="E332" s="47" t="s">
        <v>699</v>
      </c>
      <c r="F332" s="47"/>
      <c r="G332" s="47"/>
      <c r="H332" s="51" t="e">
        <f>MATCH(D332,Данные!$D$1:$D$65536,0)</f>
        <v>#N/A</v>
      </c>
      <c r="I332" s="56"/>
      <c r="J332" s="56">
        <f>IF(K332 &gt; 0, MAX(K$12:K$375) / K332, 0)</f>
        <v>0</v>
      </c>
      <c r="K332" s="56"/>
      <c r="L332" s="56">
        <f>I332*J332</f>
        <v>0</v>
      </c>
      <c r="M332" s="51"/>
      <c r="N332" s="51"/>
      <c r="O332" s="56">
        <f>IF(N332 &gt; 0,M332/N332,0)</f>
        <v>0</v>
      </c>
      <c r="P332" s="51">
        <f>MIN($S332:CQ332)</f>
        <v>0</v>
      </c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  <c r="AN332" s="51"/>
      <c r="AO332" s="51"/>
      <c r="AP332" s="51"/>
      <c r="AQ332" s="51"/>
      <c r="AR332" s="51"/>
      <c r="AS332" s="51"/>
      <c r="AT332" s="51"/>
      <c r="AU332" s="51"/>
      <c r="AV332" s="51"/>
      <c r="AW332" s="51"/>
      <c r="AX332" s="51"/>
      <c r="AY332" s="51"/>
      <c r="AZ332" s="51"/>
      <c r="BA332" s="51"/>
      <c r="BB332" s="51"/>
      <c r="BC332" s="51"/>
      <c r="BD332" s="51"/>
      <c r="BE332" s="51"/>
      <c r="BF332" s="51"/>
      <c r="BG332" s="51"/>
      <c r="BH332" s="51"/>
      <c r="BI332" s="51"/>
      <c r="BJ332" s="51"/>
      <c r="BK332" s="51"/>
      <c r="BL332" s="51"/>
      <c r="BM332" s="51"/>
      <c r="BN332" s="51"/>
      <c r="BO332" s="51"/>
      <c r="BP332" s="51"/>
      <c r="BQ332" s="51"/>
      <c r="BR332" s="51"/>
      <c r="BS332" s="51"/>
      <c r="BT332" s="51"/>
      <c r="BU332" s="51"/>
      <c r="BV332" s="51"/>
      <c r="BW332" s="51"/>
      <c r="BX332" s="51"/>
      <c r="BY332" s="51"/>
      <c r="BZ332" s="51"/>
      <c r="CA332" s="51"/>
      <c r="CB332" s="51"/>
      <c r="CC332" s="51"/>
      <c r="CD332" s="51"/>
      <c r="CE332" s="51"/>
      <c r="CF332" s="51"/>
      <c r="CG332" s="51"/>
      <c r="CH332" s="51"/>
      <c r="CI332" s="51"/>
      <c r="CJ332" s="51"/>
      <c r="CK332" s="51"/>
      <c r="CL332" s="51"/>
      <c r="CM332" s="51"/>
      <c r="CN332" s="51"/>
      <c r="CO332" s="51"/>
      <c r="CP332" s="51"/>
      <c r="CQ332" s="51"/>
      <c r="CR332" s="1">
        <v>321</v>
      </c>
    </row>
    <row r="333" spans="1:96" x14ac:dyDescent="0.2">
      <c r="A333" s="45">
        <v>322</v>
      </c>
      <c r="B333" s="46"/>
      <c r="C333" s="47" t="s">
        <v>355</v>
      </c>
      <c r="D333" s="47">
        <v>2574052766</v>
      </c>
      <c r="E333" s="47" t="s">
        <v>699</v>
      </c>
      <c r="F333" s="47"/>
      <c r="G333" s="47"/>
      <c r="H333" s="51" t="e">
        <f>MATCH(D333,Данные!$D$1:$D$65536,0)</f>
        <v>#N/A</v>
      </c>
      <c r="I333" s="56"/>
      <c r="J333" s="56">
        <f>IF(K333 &gt; 0, MAX(K$12:K$375) / K333, 0)</f>
        <v>0</v>
      </c>
      <c r="K333" s="56"/>
      <c r="L333" s="56">
        <f>I333*J333</f>
        <v>0</v>
      </c>
      <c r="M333" s="51"/>
      <c r="N333" s="51"/>
      <c r="O333" s="56">
        <f>IF(N333 &gt; 0,M333/N333,0)</f>
        <v>0</v>
      </c>
      <c r="P333" s="51">
        <f>MIN($S333:CQ333)</f>
        <v>0</v>
      </c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  <c r="AN333" s="51"/>
      <c r="AO333" s="51"/>
      <c r="AP333" s="51"/>
      <c r="AQ333" s="51"/>
      <c r="AR333" s="51"/>
      <c r="AS333" s="51"/>
      <c r="AT333" s="51"/>
      <c r="AU333" s="51"/>
      <c r="AV333" s="51"/>
      <c r="AW333" s="51"/>
      <c r="AX333" s="51"/>
      <c r="AY333" s="51"/>
      <c r="AZ333" s="51"/>
      <c r="BA333" s="51"/>
      <c r="BB333" s="51"/>
      <c r="BC333" s="51"/>
      <c r="BD333" s="51"/>
      <c r="BE333" s="51"/>
      <c r="BF333" s="51"/>
      <c r="BG333" s="51"/>
      <c r="BH333" s="51"/>
      <c r="BI333" s="51"/>
      <c r="BJ333" s="51"/>
      <c r="BK333" s="51"/>
      <c r="BL333" s="51"/>
      <c r="BM333" s="51"/>
      <c r="BN333" s="51"/>
      <c r="BO333" s="51"/>
      <c r="BP333" s="51"/>
      <c r="BQ333" s="51"/>
      <c r="BR333" s="51"/>
      <c r="BS333" s="51"/>
      <c r="BT333" s="51"/>
      <c r="BU333" s="51"/>
      <c r="BV333" s="51"/>
      <c r="BW333" s="51"/>
      <c r="BX333" s="51"/>
      <c r="BY333" s="51"/>
      <c r="BZ333" s="51"/>
      <c r="CA333" s="51"/>
      <c r="CB333" s="51"/>
      <c r="CC333" s="51"/>
      <c r="CD333" s="51"/>
      <c r="CE333" s="51"/>
      <c r="CF333" s="51"/>
      <c r="CG333" s="51"/>
      <c r="CH333" s="51"/>
      <c r="CI333" s="51"/>
      <c r="CJ333" s="51"/>
      <c r="CK333" s="51"/>
      <c r="CL333" s="51"/>
      <c r="CM333" s="51"/>
      <c r="CN333" s="51"/>
      <c r="CO333" s="51"/>
      <c r="CP333" s="51"/>
      <c r="CQ333" s="51"/>
      <c r="CR333" s="1">
        <v>322</v>
      </c>
    </row>
    <row r="334" spans="1:96" x14ac:dyDescent="0.2">
      <c r="A334" s="45">
        <v>323</v>
      </c>
      <c r="B334" s="46"/>
      <c r="C334" s="47" t="s">
        <v>356</v>
      </c>
      <c r="D334" s="47">
        <v>2574055340</v>
      </c>
      <c r="E334" s="47" t="s">
        <v>699</v>
      </c>
      <c r="F334" s="47"/>
      <c r="G334" s="47"/>
      <c r="H334" s="51" t="e">
        <f>MATCH(D334,Данные!$D$1:$D$65536,0)</f>
        <v>#N/A</v>
      </c>
      <c r="I334" s="56"/>
      <c r="J334" s="56">
        <f>IF(K334 &gt; 0, MAX(K$12:K$375) / K334, 0)</f>
        <v>0</v>
      </c>
      <c r="K334" s="56"/>
      <c r="L334" s="56">
        <f>I334*J334</f>
        <v>0</v>
      </c>
      <c r="M334" s="51"/>
      <c r="N334" s="51"/>
      <c r="O334" s="56">
        <f>IF(N334 &gt; 0,M334/N334,0)</f>
        <v>0</v>
      </c>
      <c r="P334" s="51">
        <f>MIN($S334:CQ334)</f>
        <v>0</v>
      </c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  <c r="AN334" s="51"/>
      <c r="AO334" s="51"/>
      <c r="AP334" s="51"/>
      <c r="AQ334" s="51"/>
      <c r="AR334" s="51"/>
      <c r="AS334" s="51"/>
      <c r="AT334" s="51"/>
      <c r="AU334" s="51"/>
      <c r="AV334" s="51"/>
      <c r="AW334" s="51"/>
      <c r="AX334" s="51"/>
      <c r="AY334" s="51"/>
      <c r="AZ334" s="51"/>
      <c r="BA334" s="51"/>
      <c r="BB334" s="51"/>
      <c r="BC334" s="51"/>
      <c r="BD334" s="51"/>
      <c r="BE334" s="51"/>
      <c r="BF334" s="51"/>
      <c r="BG334" s="51"/>
      <c r="BH334" s="51"/>
      <c r="BI334" s="51"/>
      <c r="BJ334" s="51"/>
      <c r="BK334" s="51"/>
      <c r="BL334" s="51"/>
      <c r="BM334" s="51"/>
      <c r="BN334" s="51"/>
      <c r="BO334" s="51"/>
      <c r="BP334" s="51"/>
      <c r="BQ334" s="51"/>
      <c r="BR334" s="51"/>
      <c r="BS334" s="51"/>
      <c r="BT334" s="51"/>
      <c r="BU334" s="51"/>
      <c r="BV334" s="51"/>
      <c r="BW334" s="51"/>
      <c r="BX334" s="51"/>
      <c r="BY334" s="51"/>
      <c r="BZ334" s="51"/>
      <c r="CA334" s="51"/>
      <c r="CB334" s="51"/>
      <c r="CC334" s="51"/>
      <c r="CD334" s="51"/>
      <c r="CE334" s="51"/>
      <c r="CF334" s="51"/>
      <c r="CG334" s="51"/>
      <c r="CH334" s="51"/>
      <c r="CI334" s="51"/>
      <c r="CJ334" s="51"/>
      <c r="CK334" s="51"/>
      <c r="CL334" s="51"/>
      <c r="CM334" s="51"/>
      <c r="CN334" s="51"/>
      <c r="CO334" s="51"/>
      <c r="CP334" s="51"/>
      <c r="CQ334" s="51"/>
      <c r="CR334" s="1">
        <v>323</v>
      </c>
    </row>
    <row r="335" spans="1:96" x14ac:dyDescent="0.2">
      <c r="A335" s="45">
        <v>324</v>
      </c>
      <c r="B335" s="46"/>
      <c r="C335" s="47" t="s">
        <v>357</v>
      </c>
      <c r="D335" s="47">
        <v>2574052786</v>
      </c>
      <c r="E335" s="47" t="s">
        <v>699</v>
      </c>
      <c r="F335" s="47"/>
      <c r="G335" s="47"/>
      <c r="H335" s="51" t="e">
        <f>MATCH(D335,Данные!$D$1:$D$65536,0)</f>
        <v>#N/A</v>
      </c>
      <c r="I335" s="56"/>
      <c r="J335" s="56">
        <f>IF(K335 &gt; 0, MAX(K$12:K$375) / K335, 0)</f>
        <v>0</v>
      </c>
      <c r="K335" s="56"/>
      <c r="L335" s="56">
        <f>I335*J335</f>
        <v>0</v>
      </c>
      <c r="M335" s="51"/>
      <c r="N335" s="51"/>
      <c r="O335" s="56">
        <f>IF(N335 &gt; 0,M335/N335,0)</f>
        <v>0</v>
      </c>
      <c r="P335" s="51">
        <f>MIN($S335:CQ335)</f>
        <v>0</v>
      </c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  <c r="AN335" s="51"/>
      <c r="AO335" s="51"/>
      <c r="AP335" s="51"/>
      <c r="AQ335" s="51"/>
      <c r="AR335" s="51"/>
      <c r="AS335" s="51"/>
      <c r="AT335" s="51"/>
      <c r="AU335" s="51"/>
      <c r="AV335" s="51"/>
      <c r="AW335" s="51"/>
      <c r="AX335" s="51"/>
      <c r="AY335" s="51"/>
      <c r="AZ335" s="51"/>
      <c r="BA335" s="51"/>
      <c r="BB335" s="51"/>
      <c r="BC335" s="51"/>
      <c r="BD335" s="51"/>
      <c r="BE335" s="51"/>
      <c r="BF335" s="51"/>
      <c r="BG335" s="51"/>
      <c r="BH335" s="51"/>
      <c r="BI335" s="51"/>
      <c r="BJ335" s="51"/>
      <c r="BK335" s="51"/>
      <c r="BL335" s="51"/>
      <c r="BM335" s="51"/>
      <c r="BN335" s="51"/>
      <c r="BO335" s="51"/>
      <c r="BP335" s="51"/>
      <c r="BQ335" s="51"/>
      <c r="BR335" s="51"/>
      <c r="BS335" s="51"/>
      <c r="BT335" s="51"/>
      <c r="BU335" s="51"/>
      <c r="BV335" s="51"/>
      <c r="BW335" s="51"/>
      <c r="BX335" s="51"/>
      <c r="BY335" s="51"/>
      <c r="BZ335" s="51"/>
      <c r="CA335" s="51"/>
      <c r="CB335" s="51"/>
      <c r="CC335" s="51"/>
      <c r="CD335" s="51"/>
      <c r="CE335" s="51"/>
      <c r="CF335" s="51"/>
      <c r="CG335" s="51"/>
      <c r="CH335" s="51"/>
      <c r="CI335" s="51"/>
      <c r="CJ335" s="51"/>
      <c r="CK335" s="51"/>
      <c r="CL335" s="51"/>
      <c r="CM335" s="51"/>
      <c r="CN335" s="51"/>
      <c r="CO335" s="51"/>
      <c r="CP335" s="51"/>
      <c r="CQ335" s="51"/>
      <c r="CR335" s="1">
        <v>324</v>
      </c>
    </row>
    <row r="336" spans="1:96" x14ac:dyDescent="0.2">
      <c r="A336" s="45">
        <v>325</v>
      </c>
      <c r="B336" s="46"/>
      <c r="C336" s="47" t="s">
        <v>358</v>
      </c>
      <c r="D336" s="47">
        <v>2574055369</v>
      </c>
      <c r="E336" s="47" t="s">
        <v>699</v>
      </c>
      <c r="F336" s="47"/>
      <c r="G336" s="47"/>
      <c r="H336" s="51" t="e">
        <f>MATCH(D336,Данные!$D$1:$D$65536,0)</f>
        <v>#N/A</v>
      </c>
      <c r="I336" s="56"/>
      <c r="J336" s="56">
        <f>IF(K336 &gt; 0, MAX(K$12:K$375) / K336, 0)</f>
        <v>0</v>
      </c>
      <c r="K336" s="56"/>
      <c r="L336" s="56">
        <f>I336*J336</f>
        <v>0</v>
      </c>
      <c r="M336" s="51"/>
      <c r="N336" s="51"/>
      <c r="O336" s="56">
        <f>IF(N336 &gt; 0,M336/N336,0)</f>
        <v>0</v>
      </c>
      <c r="P336" s="51">
        <f>MIN($S336:CQ336)</f>
        <v>0</v>
      </c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  <c r="AN336" s="51"/>
      <c r="AO336" s="51"/>
      <c r="AP336" s="51"/>
      <c r="AQ336" s="51"/>
      <c r="AR336" s="51"/>
      <c r="AS336" s="51"/>
      <c r="AT336" s="51"/>
      <c r="AU336" s="51"/>
      <c r="AV336" s="51"/>
      <c r="AW336" s="51"/>
      <c r="AX336" s="51"/>
      <c r="AY336" s="51"/>
      <c r="AZ336" s="51"/>
      <c r="BA336" s="51"/>
      <c r="BB336" s="51"/>
      <c r="BC336" s="51"/>
      <c r="BD336" s="51"/>
      <c r="BE336" s="51"/>
      <c r="BF336" s="51"/>
      <c r="BG336" s="51"/>
      <c r="BH336" s="51"/>
      <c r="BI336" s="51"/>
      <c r="BJ336" s="51"/>
      <c r="BK336" s="51"/>
      <c r="BL336" s="51"/>
      <c r="BM336" s="51"/>
      <c r="BN336" s="51"/>
      <c r="BO336" s="51"/>
      <c r="BP336" s="51"/>
      <c r="BQ336" s="51"/>
      <c r="BR336" s="51"/>
      <c r="BS336" s="51"/>
      <c r="BT336" s="51"/>
      <c r="BU336" s="51"/>
      <c r="BV336" s="51"/>
      <c r="BW336" s="51"/>
      <c r="BX336" s="51"/>
      <c r="BY336" s="51"/>
      <c r="BZ336" s="51"/>
      <c r="CA336" s="51"/>
      <c r="CB336" s="51"/>
      <c r="CC336" s="51"/>
      <c r="CD336" s="51"/>
      <c r="CE336" s="51"/>
      <c r="CF336" s="51"/>
      <c r="CG336" s="51"/>
      <c r="CH336" s="51"/>
      <c r="CI336" s="51"/>
      <c r="CJ336" s="51"/>
      <c r="CK336" s="51"/>
      <c r="CL336" s="51"/>
      <c r="CM336" s="51"/>
      <c r="CN336" s="51"/>
      <c r="CO336" s="51"/>
      <c r="CP336" s="51"/>
      <c r="CQ336" s="51"/>
      <c r="CR336" s="1">
        <v>325</v>
      </c>
    </row>
    <row r="337" spans="1:96" x14ac:dyDescent="0.2">
      <c r="A337" s="45">
        <v>326</v>
      </c>
      <c r="B337" s="46"/>
      <c r="C337" s="47" t="s">
        <v>359</v>
      </c>
      <c r="D337" s="47">
        <v>2574052812</v>
      </c>
      <c r="E337" s="47" t="s">
        <v>699</v>
      </c>
      <c r="F337" s="47"/>
      <c r="G337" s="47"/>
      <c r="H337" s="51" t="e">
        <f>MATCH(D337,Данные!$D$1:$D$65536,0)</f>
        <v>#N/A</v>
      </c>
      <c r="I337" s="56"/>
      <c r="J337" s="56">
        <f>IF(K337 &gt; 0, MAX(K$12:K$375) / K337, 0)</f>
        <v>0</v>
      </c>
      <c r="K337" s="56"/>
      <c r="L337" s="56">
        <f>I337*J337</f>
        <v>0</v>
      </c>
      <c r="M337" s="51"/>
      <c r="N337" s="51"/>
      <c r="O337" s="56">
        <f>IF(N337 &gt; 0,M337/N337,0)</f>
        <v>0</v>
      </c>
      <c r="P337" s="51">
        <f>MIN($S337:CQ337)</f>
        <v>0</v>
      </c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  <c r="AN337" s="51"/>
      <c r="AO337" s="51"/>
      <c r="AP337" s="51"/>
      <c r="AQ337" s="51"/>
      <c r="AR337" s="51"/>
      <c r="AS337" s="51"/>
      <c r="AT337" s="51"/>
      <c r="AU337" s="51"/>
      <c r="AV337" s="51"/>
      <c r="AW337" s="51"/>
      <c r="AX337" s="51"/>
      <c r="AY337" s="51"/>
      <c r="AZ337" s="51"/>
      <c r="BA337" s="51"/>
      <c r="BB337" s="51"/>
      <c r="BC337" s="51"/>
      <c r="BD337" s="51"/>
      <c r="BE337" s="51"/>
      <c r="BF337" s="51"/>
      <c r="BG337" s="51"/>
      <c r="BH337" s="51"/>
      <c r="BI337" s="51"/>
      <c r="BJ337" s="51"/>
      <c r="BK337" s="51"/>
      <c r="BL337" s="51"/>
      <c r="BM337" s="51"/>
      <c r="BN337" s="51"/>
      <c r="BO337" s="51"/>
      <c r="BP337" s="51"/>
      <c r="BQ337" s="51"/>
      <c r="BR337" s="51"/>
      <c r="BS337" s="51"/>
      <c r="BT337" s="51"/>
      <c r="BU337" s="51"/>
      <c r="BV337" s="51"/>
      <c r="BW337" s="51"/>
      <c r="BX337" s="51"/>
      <c r="BY337" s="51"/>
      <c r="BZ337" s="51"/>
      <c r="CA337" s="51"/>
      <c r="CB337" s="51"/>
      <c r="CC337" s="51"/>
      <c r="CD337" s="51"/>
      <c r="CE337" s="51"/>
      <c r="CF337" s="51"/>
      <c r="CG337" s="51"/>
      <c r="CH337" s="51"/>
      <c r="CI337" s="51"/>
      <c r="CJ337" s="51"/>
      <c r="CK337" s="51"/>
      <c r="CL337" s="51"/>
      <c r="CM337" s="51"/>
      <c r="CN337" s="51"/>
      <c r="CO337" s="51"/>
      <c r="CP337" s="51"/>
      <c r="CQ337" s="51"/>
      <c r="CR337" s="1">
        <v>326</v>
      </c>
    </row>
    <row r="338" spans="1:96" x14ac:dyDescent="0.2">
      <c r="A338" s="45">
        <v>327</v>
      </c>
      <c r="B338" s="46"/>
      <c r="C338" s="47" t="s">
        <v>360</v>
      </c>
      <c r="D338" s="47">
        <v>2574052831</v>
      </c>
      <c r="E338" s="47" t="s">
        <v>699</v>
      </c>
      <c r="F338" s="47"/>
      <c r="G338" s="47"/>
      <c r="H338" s="51" t="e">
        <f>MATCH(D338,Данные!$D$1:$D$65536,0)</f>
        <v>#N/A</v>
      </c>
      <c r="I338" s="56"/>
      <c r="J338" s="56">
        <f>IF(K338 &gt; 0, MAX(K$12:K$375) / K338, 0)</f>
        <v>0</v>
      </c>
      <c r="K338" s="56"/>
      <c r="L338" s="56">
        <f>I338*J338</f>
        <v>0</v>
      </c>
      <c r="M338" s="51"/>
      <c r="N338" s="51"/>
      <c r="O338" s="56">
        <f>IF(N338 &gt; 0,M338/N338,0)</f>
        <v>0</v>
      </c>
      <c r="P338" s="51">
        <f>MIN($S338:CQ338)</f>
        <v>0</v>
      </c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  <c r="AN338" s="51"/>
      <c r="AO338" s="51"/>
      <c r="AP338" s="51"/>
      <c r="AQ338" s="51"/>
      <c r="AR338" s="51"/>
      <c r="AS338" s="51"/>
      <c r="AT338" s="51"/>
      <c r="AU338" s="51"/>
      <c r="AV338" s="51"/>
      <c r="AW338" s="51"/>
      <c r="AX338" s="51"/>
      <c r="AY338" s="51"/>
      <c r="AZ338" s="51"/>
      <c r="BA338" s="51"/>
      <c r="BB338" s="51"/>
      <c r="BC338" s="51"/>
      <c r="BD338" s="51"/>
      <c r="BE338" s="51"/>
      <c r="BF338" s="51"/>
      <c r="BG338" s="51"/>
      <c r="BH338" s="51"/>
      <c r="BI338" s="51"/>
      <c r="BJ338" s="51"/>
      <c r="BK338" s="51"/>
      <c r="BL338" s="51"/>
      <c r="BM338" s="51"/>
      <c r="BN338" s="51"/>
      <c r="BO338" s="51"/>
      <c r="BP338" s="51"/>
      <c r="BQ338" s="51"/>
      <c r="BR338" s="51"/>
      <c r="BS338" s="51"/>
      <c r="BT338" s="51"/>
      <c r="BU338" s="51"/>
      <c r="BV338" s="51"/>
      <c r="BW338" s="51"/>
      <c r="BX338" s="51"/>
      <c r="BY338" s="51"/>
      <c r="BZ338" s="51"/>
      <c r="CA338" s="51"/>
      <c r="CB338" s="51"/>
      <c r="CC338" s="51"/>
      <c r="CD338" s="51"/>
      <c r="CE338" s="51"/>
      <c r="CF338" s="51"/>
      <c r="CG338" s="51"/>
      <c r="CH338" s="51"/>
      <c r="CI338" s="51"/>
      <c r="CJ338" s="51"/>
      <c r="CK338" s="51"/>
      <c r="CL338" s="51"/>
      <c r="CM338" s="51"/>
      <c r="CN338" s="51"/>
      <c r="CO338" s="51"/>
      <c r="CP338" s="51"/>
      <c r="CQ338" s="51"/>
      <c r="CR338" s="1">
        <v>327</v>
      </c>
    </row>
    <row r="339" spans="1:96" x14ac:dyDescent="0.2">
      <c r="A339" s="45">
        <v>328</v>
      </c>
      <c r="B339" s="46"/>
      <c r="C339" s="47" t="s">
        <v>361</v>
      </c>
      <c r="D339" s="47">
        <v>2574052853</v>
      </c>
      <c r="E339" s="47" t="s">
        <v>699</v>
      </c>
      <c r="F339" s="47"/>
      <c r="G339" s="47"/>
      <c r="H339" s="51" t="e">
        <f>MATCH(D339,Данные!$D$1:$D$65536,0)</f>
        <v>#N/A</v>
      </c>
      <c r="I339" s="56"/>
      <c r="J339" s="56">
        <f>IF(K339 &gt; 0, MAX(K$12:K$375) / K339, 0)</f>
        <v>0</v>
      </c>
      <c r="K339" s="56"/>
      <c r="L339" s="56">
        <f>I339*J339</f>
        <v>0</v>
      </c>
      <c r="M339" s="51"/>
      <c r="N339" s="51"/>
      <c r="O339" s="56">
        <f>IF(N339 &gt; 0,M339/N339,0)</f>
        <v>0</v>
      </c>
      <c r="P339" s="51">
        <f>MIN($S339:CQ339)</f>
        <v>0</v>
      </c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  <c r="AN339" s="51"/>
      <c r="AO339" s="51"/>
      <c r="AP339" s="51"/>
      <c r="AQ339" s="51"/>
      <c r="AR339" s="51"/>
      <c r="AS339" s="51"/>
      <c r="AT339" s="51"/>
      <c r="AU339" s="51"/>
      <c r="AV339" s="51"/>
      <c r="AW339" s="51"/>
      <c r="AX339" s="51"/>
      <c r="AY339" s="51"/>
      <c r="AZ339" s="51"/>
      <c r="BA339" s="51"/>
      <c r="BB339" s="51"/>
      <c r="BC339" s="51"/>
      <c r="BD339" s="51"/>
      <c r="BE339" s="51"/>
      <c r="BF339" s="51"/>
      <c r="BG339" s="51"/>
      <c r="BH339" s="51"/>
      <c r="BI339" s="51"/>
      <c r="BJ339" s="51"/>
      <c r="BK339" s="51"/>
      <c r="BL339" s="51"/>
      <c r="BM339" s="51"/>
      <c r="BN339" s="51"/>
      <c r="BO339" s="51"/>
      <c r="BP339" s="51"/>
      <c r="BQ339" s="51"/>
      <c r="BR339" s="51"/>
      <c r="BS339" s="51"/>
      <c r="BT339" s="51"/>
      <c r="BU339" s="51"/>
      <c r="BV339" s="51"/>
      <c r="BW339" s="51"/>
      <c r="BX339" s="51"/>
      <c r="BY339" s="51"/>
      <c r="BZ339" s="51"/>
      <c r="CA339" s="51"/>
      <c r="CB339" s="51"/>
      <c r="CC339" s="51"/>
      <c r="CD339" s="51"/>
      <c r="CE339" s="51"/>
      <c r="CF339" s="51"/>
      <c r="CG339" s="51"/>
      <c r="CH339" s="51"/>
      <c r="CI339" s="51"/>
      <c r="CJ339" s="51"/>
      <c r="CK339" s="51"/>
      <c r="CL339" s="51"/>
      <c r="CM339" s="51"/>
      <c r="CN339" s="51"/>
      <c r="CO339" s="51"/>
      <c r="CP339" s="51"/>
      <c r="CQ339" s="51"/>
      <c r="CR339" s="1">
        <v>328</v>
      </c>
    </row>
    <row r="340" spans="1:96" x14ac:dyDescent="0.2">
      <c r="A340" s="45">
        <v>329</v>
      </c>
      <c r="B340" s="46"/>
      <c r="C340" s="47" t="s">
        <v>362</v>
      </c>
      <c r="D340" s="47">
        <v>2574062083</v>
      </c>
      <c r="E340" s="47" t="s">
        <v>699</v>
      </c>
      <c r="F340" s="47"/>
      <c r="G340" s="47"/>
      <c r="H340" s="51" t="e">
        <f>MATCH(D340,Данные!$D$1:$D$65536,0)</f>
        <v>#N/A</v>
      </c>
      <c r="I340" s="56"/>
      <c r="J340" s="56">
        <f>IF(K340 &gt; 0, MAX(K$12:K$375) / K340, 0)</f>
        <v>0</v>
      </c>
      <c r="K340" s="56"/>
      <c r="L340" s="56">
        <f>I340*J340</f>
        <v>0</v>
      </c>
      <c r="M340" s="51"/>
      <c r="N340" s="51"/>
      <c r="O340" s="56">
        <f>IF(N340 &gt; 0,M340/N340,0)</f>
        <v>0</v>
      </c>
      <c r="P340" s="51">
        <f>MIN($S340:CQ340)</f>
        <v>0</v>
      </c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  <c r="AN340" s="51"/>
      <c r="AO340" s="51"/>
      <c r="AP340" s="51"/>
      <c r="AQ340" s="51"/>
      <c r="AR340" s="51"/>
      <c r="AS340" s="51"/>
      <c r="AT340" s="51"/>
      <c r="AU340" s="51"/>
      <c r="AV340" s="51"/>
      <c r="AW340" s="51"/>
      <c r="AX340" s="51"/>
      <c r="AY340" s="51"/>
      <c r="AZ340" s="51"/>
      <c r="BA340" s="51"/>
      <c r="BB340" s="51"/>
      <c r="BC340" s="51"/>
      <c r="BD340" s="51"/>
      <c r="BE340" s="51"/>
      <c r="BF340" s="51"/>
      <c r="BG340" s="51"/>
      <c r="BH340" s="51"/>
      <c r="BI340" s="51"/>
      <c r="BJ340" s="51"/>
      <c r="BK340" s="51"/>
      <c r="BL340" s="51"/>
      <c r="BM340" s="51"/>
      <c r="BN340" s="51"/>
      <c r="BO340" s="51"/>
      <c r="BP340" s="51"/>
      <c r="BQ340" s="51"/>
      <c r="BR340" s="51"/>
      <c r="BS340" s="51"/>
      <c r="BT340" s="51"/>
      <c r="BU340" s="51"/>
      <c r="BV340" s="51"/>
      <c r="BW340" s="51"/>
      <c r="BX340" s="51"/>
      <c r="BY340" s="51"/>
      <c r="BZ340" s="51"/>
      <c r="CA340" s="51"/>
      <c r="CB340" s="51"/>
      <c r="CC340" s="51"/>
      <c r="CD340" s="51"/>
      <c r="CE340" s="51"/>
      <c r="CF340" s="51"/>
      <c r="CG340" s="51"/>
      <c r="CH340" s="51"/>
      <c r="CI340" s="51"/>
      <c r="CJ340" s="51"/>
      <c r="CK340" s="51"/>
      <c r="CL340" s="51"/>
      <c r="CM340" s="51"/>
      <c r="CN340" s="51"/>
      <c r="CO340" s="51"/>
      <c r="CP340" s="51"/>
      <c r="CQ340" s="51"/>
      <c r="CR340" s="1">
        <v>329</v>
      </c>
    </row>
    <row r="341" spans="1:96" x14ac:dyDescent="0.2">
      <c r="A341" s="45">
        <v>330</v>
      </c>
      <c r="B341" s="46"/>
      <c r="C341" s="47" t="s">
        <v>363</v>
      </c>
      <c r="D341" s="47">
        <v>2574052869</v>
      </c>
      <c r="E341" s="47" t="s">
        <v>699</v>
      </c>
      <c r="F341" s="47"/>
      <c r="G341" s="47"/>
      <c r="H341" s="51" t="e">
        <f>MATCH(D341,Данные!$D$1:$D$65536,0)</f>
        <v>#N/A</v>
      </c>
      <c r="I341" s="56"/>
      <c r="J341" s="56">
        <f>IF(K341 &gt; 0, MAX(K$12:K$375) / K341, 0)</f>
        <v>0</v>
      </c>
      <c r="K341" s="56"/>
      <c r="L341" s="56">
        <f>I341*J341</f>
        <v>0</v>
      </c>
      <c r="M341" s="51"/>
      <c r="N341" s="51"/>
      <c r="O341" s="56">
        <f>IF(N341 &gt; 0,M341/N341,0)</f>
        <v>0</v>
      </c>
      <c r="P341" s="51">
        <f>MIN($S341:CQ341)</f>
        <v>0</v>
      </c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  <c r="AN341" s="51"/>
      <c r="AO341" s="51"/>
      <c r="AP341" s="51"/>
      <c r="AQ341" s="51"/>
      <c r="AR341" s="51"/>
      <c r="AS341" s="51"/>
      <c r="AT341" s="51"/>
      <c r="AU341" s="51"/>
      <c r="AV341" s="51"/>
      <c r="AW341" s="51"/>
      <c r="AX341" s="51"/>
      <c r="AY341" s="51"/>
      <c r="AZ341" s="51"/>
      <c r="BA341" s="51"/>
      <c r="BB341" s="51"/>
      <c r="BC341" s="51"/>
      <c r="BD341" s="51"/>
      <c r="BE341" s="51"/>
      <c r="BF341" s="51"/>
      <c r="BG341" s="51"/>
      <c r="BH341" s="51"/>
      <c r="BI341" s="51"/>
      <c r="BJ341" s="51"/>
      <c r="BK341" s="51"/>
      <c r="BL341" s="51"/>
      <c r="BM341" s="51"/>
      <c r="BN341" s="51"/>
      <c r="BO341" s="51"/>
      <c r="BP341" s="51"/>
      <c r="BQ341" s="51"/>
      <c r="BR341" s="51"/>
      <c r="BS341" s="51"/>
      <c r="BT341" s="51"/>
      <c r="BU341" s="51"/>
      <c r="BV341" s="51"/>
      <c r="BW341" s="51"/>
      <c r="BX341" s="51"/>
      <c r="BY341" s="51"/>
      <c r="BZ341" s="51"/>
      <c r="CA341" s="51"/>
      <c r="CB341" s="51"/>
      <c r="CC341" s="51"/>
      <c r="CD341" s="51"/>
      <c r="CE341" s="51"/>
      <c r="CF341" s="51"/>
      <c r="CG341" s="51"/>
      <c r="CH341" s="51"/>
      <c r="CI341" s="51"/>
      <c r="CJ341" s="51"/>
      <c r="CK341" s="51"/>
      <c r="CL341" s="51"/>
      <c r="CM341" s="51"/>
      <c r="CN341" s="51"/>
      <c r="CO341" s="51"/>
      <c r="CP341" s="51"/>
      <c r="CQ341" s="51"/>
      <c r="CR341" s="1">
        <v>330</v>
      </c>
    </row>
    <row r="342" spans="1:96" x14ac:dyDescent="0.2">
      <c r="A342" s="45">
        <v>331</v>
      </c>
      <c r="B342" s="46"/>
      <c r="C342" s="47" t="s">
        <v>364</v>
      </c>
      <c r="D342" s="47">
        <v>2574058529</v>
      </c>
      <c r="E342" s="47" t="s">
        <v>699</v>
      </c>
      <c r="F342" s="47"/>
      <c r="G342" s="47"/>
      <c r="H342" s="51" t="e">
        <f>MATCH(D342,Данные!$D$1:$D$65536,0)</f>
        <v>#N/A</v>
      </c>
      <c r="I342" s="56"/>
      <c r="J342" s="56">
        <f>IF(K342 &gt; 0, MAX(K$12:K$375) / K342, 0)</f>
        <v>0</v>
      </c>
      <c r="K342" s="56"/>
      <c r="L342" s="56">
        <f>I342*J342</f>
        <v>0</v>
      </c>
      <c r="M342" s="51"/>
      <c r="N342" s="51"/>
      <c r="O342" s="56">
        <f>IF(N342 &gt; 0,M342/N342,0)</f>
        <v>0</v>
      </c>
      <c r="P342" s="51">
        <f>MIN($S342:CQ342)</f>
        <v>0</v>
      </c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  <c r="AN342" s="51"/>
      <c r="AO342" s="51"/>
      <c r="AP342" s="51"/>
      <c r="AQ342" s="51"/>
      <c r="AR342" s="51"/>
      <c r="AS342" s="51"/>
      <c r="AT342" s="51"/>
      <c r="AU342" s="51"/>
      <c r="AV342" s="51"/>
      <c r="AW342" s="51"/>
      <c r="AX342" s="51"/>
      <c r="AY342" s="51"/>
      <c r="AZ342" s="51"/>
      <c r="BA342" s="51"/>
      <c r="BB342" s="51"/>
      <c r="BC342" s="51"/>
      <c r="BD342" s="51"/>
      <c r="BE342" s="51"/>
      <c r="BF342" s="51"/>
      <c r="BG342" s="51"/>
      <c r="BH342" s="51"/>
      <c r="BI342" s="51"/>
      <c r="BJ342" s="51"/>
      <c r="BK342" s="51"/>
      <c r="BL342" s="51"/>
      <c r="BM342" s="51"/>
      <c r="BN342" s="51"/>
      <c r="BO342" s="51"/>
      <c r="BP342" s="51"/>
      <c r="BQ342" s="51"/>
      <c r="BR342" s="51"/>
      <c r="BS342" s="51"/>
      <c r="BT342" s="51"/>
      <c r="BU342" s="51"/>
      <c r="BV342" s="51"/>
      <c r="BW342" s="51"/>
      <c r="BX342" s="51"/>
      <c r="BY342" s="51"/>
      <c r="BZ342" s="51"/>
      <c r="CA342" s="51"/>
      <c r="CB342" s="51"/>
      <c r="CC342" s="51"/>
      <c r="CD342" s="51"/>
      <c r="CE342" s="51"/>
      <c r="CF342" s="51"/>
      <c r="CG342" s="51"/>
      <c r="CH342" s="51"/>
      <c r="CI342" s="51"/>
      <c r="CJ342" s="51"/>
      <c r="CK342" s="51"/>
      <c r="CL342" s="51"/>
      <c r="CM342" s="51"/>
      <c r="CN342" s="51"/>
      <c r="CO342" s="51"/>
      <c r="CP342" s="51"/>
      <c r="CQ342" s="51"/>
      <c r="CR342" s="1">
        <v>331</v>
      </c>
    </row>
    <row r="343" spans="1:96" x14ac:dyDescent="0.2">
      <c r="A343" s="45">
        <v>332</v>
      </c>
      <c r="B343" s="46"/>
      <c r="C343" s="47" t="s">
        <v>365</v>
      </c>
      <c r="D343" s="47">
        <v>2574052896</v>
      </c>
      <c r="E343" s="47" t="s">
        <v>699</v>
      </c>
      <c r="F343" s="47"/>
      <c r="G343" s="47"/>
      <c r="H343" s="51" t="e">
        <f>MATCH(D343,Данные!$D$1:$D$65536,0)</f>
        <v>#N/A</v>
      </c>
      <c r="I343" s="56"/>
      <c r="J343" s="56">
        <f>IF(K343 &gt; 0, MAX(K$12:K$375) / K343, 0)</f>
        <v>0</v>
      </c>
      <c r="K343" s="56"/>
      <c r="L343" s="56">
        <f>I343*J343</f>
        <v>0</v>
      </c>
      <c r="M343" s="51"/>
      <c r="N343" s="51"/>
      <c r="O343" s="56">
        <f>IF(N343 &gt; 0,M343/N343,0)</f>
        <v>0</v>
      </c>
      <c r="P343" s="51">
        <f>MIN($S343:CQ343)</f>
        <v>0</v>
      </c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  <c r="AN343" s="51"/>
      <c r="AO343" s="51"/>
      <c r="AP343" s="51"/>
      <c r="AQ343" s="51"/>
      <c r="AR343" s="51"/>
      <c r="AS343" s="51"/>
      <c r="AT343" s="51"/>
      <c r="AU343" s="51"/>
      <c r="AV343" s="51"/>
      <c r="AW343" s="51"/>
      <c r="AX343" s="51"/>
      <c r="AY343" s="51"/>
      <c r="AZ343" s="51"/>
      <c r="BA343" s="51"/>
      <c r="BB343" s="51"/>
      <c r="BC343" s="51"/>
      <c r="BD343" s="51"/>
      <c r="BE343" s="51"/>
      <c r="BF343" s="51"/>
      <c r="BG343" s="51"/>
      <c r="BH343" s="51"/>
      <c r="BI343" s="51"/>
      <c r="BJ343" s="51"/>
      <c r="BK343" s="51"/>
      <c r="BL343" s="51"/>
      <c r="BM343" s="51"/>
      <c r="BN343" s="51"/>
      <c r="BO343" s="51"/>
      <c r="BP343" s="51"/>
      <c r="BQ343" s="51"/>
      <c r="BR343" s="51"/>
      <c r="BS343" s="51"/>
      <c r="BT343" s="51"/>
      <c r="BU343" s="51"/>
      <c r="BV343" s="51"/>
      <c r="BW343" s="51"/>
      <c r="BX343" s="51"/>
      <c r="BY343" s="51"/>
      <c r="BZ343" s="51"/>
      <c r="CA343" s="51"/>
      <c r="CB343" s="51"/>
      <c r="CC343" s="51"/>
      <c r="CD343" s="51"/>
      <c r="CE343" s="51"/>
      <c r="CF343" s="51"/>
      <c r="CG343" s="51"/>
      <c r="CH343" s="51"/>
      <c r="CI343" s="51"/>
      <c r="CJ343" s="51"/>
      <c r="CK343" s="51"/>
      <c r="CL343" s="51"/>
      <c r="CM343" s="51"/>
      <c r="CN343" s="51"/>
      <c r="CO343" s="51"/>
      <c r="CP343" s="51"/>
      <c r="CQ343" s="51"/>
      <c r="CR343" s="1">
        <v>332</v>
      </c>
    </row>
    <row r="344" spans="1:96" x14ac:dyDescent="0.2">
      <c r="A344" s="45">
        <v>333</v>
      </c>
      <c r="B344" s="46"/>
      <c r="C344" s="47" t="s">
        <v>366</v>
      </c>
      <c r="D344" s="47">
        <v>2574052928</v>
      </c>
      <c r="E344" s="47" t="s">
        <v>699</v>
      </c>
      <c r="F344" s="47"/>
      <c r="G344" s="47"/>
      <c r="H344" s="51" t="e">
        <f>MATCH(D344,Данные!$D$1:$D$65536,0)</f>
        <v>#N/A</v>
      </c>
      <c r="I344" s="56"/>
      <c r="J344" s="56">
        <f>IF(K344 &gt; 0, MAX(K$12:K$375) / K344, 0)</f>
        <v>0</v>
      </c>
      <c r="K344" s="56"/>
      <c r="L344" s="56">
        <f>I344*J344</f>
        <v>0</v>
      </c>
      <c r="M344" s="51"/>
      <c r="N344" s="51"/>
      <c r="O344" s="56">
        <f>IF(N344 &gt; 0,M344/N344,0)</f>
        <v>0</v>
      </c>
      <c r="P344" s="51">
        <f>MIN($S344:CQ344)</f>
        <v>0</v>
      </c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  <c r="AN344" s="51"/>
      <c r="AO344" s="51"/>
      <c r="AP344" s="51"/>
      <c r="AQ344" s="51"/>
      <c r="AR344" s="51"/>
      <c r="AS344" s="51"/>
      <c r="AT344" s="51"/>
      <c r="AU344" s="51"/>
      <c r="AV344" s="51"/>
      <c r="AW344" s="51"/>
      <c r="AX344" s="51"/>
      <c r="AY344" s="51"/>
      <c r="AZ344" s="51"/>
      <c r="BA344" s="51"/>
      <c r="BB344" s="51"/>
      <c r="BC344" s="51"/>
      <c r="BD344" s="51"/>
      <c r="BE344" s="51"/>
      <c r="BF344" s="51"/>
      <c r="BG344" s="51"/>
      <c r="BH344" s="51"/>
      <c r="BI344" s="51"/>
      <c r="BJ344" s="51"/>
      <c r="BK344" s="51"/>
      <c r="BL344" s="51"/>
      <c r="BM344" s="51"/>
      <c r="BN344" s="51"/>
      <c r="BO344" s="51"/>
      <c r="BP344" s="51"/>
      <c r="BQ344" s="51"/>
      <c r="BR344" s="51"/>
      <c r="BS344" s="51"/>
      <c r="BT344" s="51"/>
      <c r="BU344" s="51"/>
      <c r="BV344" s="51"/>
      <c r="BW344" s="51"/>
      <c r="BX344" s="51"/>
      <c r="BY344" s="51"/>
      <c r="BZ344" s="51"/>
      <c r="CA344" s="51"/>
      <c r="CB344" s="51"/>
      <c r="CC344" s="51"/>
      <c r="CD344" s="51"/>
      <c r="CE344" s="51"/>
      <c r="CF344" s="51"/>
      <c r="CG344" s="51"/>
      <c r="CH344" s="51"/>
      <c r="CI344" s="51"/>
      <c r="CJ344" s="51"/>
      <c r="CK344" s="51"/>
      <c r="CL344" s="51"/>
      <c r="CM344" s="51"/>
      <c r="CN344" s="51"/>
      <c r="CO344" s="51"/>
      <c r="CP344" s="51"/>
      <c r="CQ344" s="51"/>
      <c r="CR344" s="1">
        <v>333</v>
      </c>
    </row>
    <row r="345" spans="1:96" x14ac:dyDescent="0.2">
      <c r="A345" s="45">
        <v>334</v>
      </c>
      <c r="B345" s="46"/>
      <c r="C345" s="47" t="s">
        <v>367</v>
      </c>
      <c r="D345" s="47">
        <v>2592088591</v>
      </c>
      <c r="E345" s="47" t="s">
        <v>699</v>
      </c>
      <c r="F345" s="47"/>
      <c r="G345" s="47"/>
      <c r="H345" s="51" t="e">
        <f>MATCH(D345,Данные!$D$1:$D$65536,0)</f>
        <v>#N/A</v>
      </c>
      <c r="I345" s="56"/>
      <c r="J345" s="56">
        <f>IF(K345 &gt; 0, MAX(K$12:K$375) / K345, 0)</f>
        <v>0</v>
      </c>
      <c r="K345" s="56"/>
      <c r="L345" s="56">
        <f>I345*J345</f>
        <v>0</v>
      </c>
      <c r="M345" s="51"/>
      <c r="N345" s="51"/>
      <c r="O345" s="56">
        <f>IF(N345 &gt; 0,M345/N345,0)</f>
        <v>0</v>
      </c>
      <c r="P345" s="51">
        <f>MIN($S345:CQ345)</f>
        <v>0</v>
      </c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  <c r="AN345" s="51"/>
      <c r="AO345" s="51"/>
      <c r="AP345" s="51"/>
      <c r="AQ345" s="51"/>
      <c r="AR345" s="51"/>
      <c r="AS345" s="51"/>
      <c r="AT345" s="51"/>
      <c r="AU345" s="51"/>
      <c r="AV345" s="51"/>
      <c r="AW345" s="51"/>
      <c r="AX345" s="51"/>
      <c r="AY345" s="51"/>
      <c r="AZ345" s="51"/>
      <c r="BA345" s="51"/>
      <c r="BB345" s="51"/>
      <c r="BC345" s="51"/>
      <c r="BD345" s="51"/>
      <c r="BE345" s="51"/>
      <c r="BF345" s="51"/>
      <c r="BG345" s="51"/>
      <c r="BH345" s="51"/>
      <c r="BI345" s="51"/>
      <c r="BJ345" s="51"/>
      <c r="BK345" s="51"/>
      <c r="BL345" s="51"/>
      <c r="BM345" s="51"/>
      <c r="BN345" s="51"/>
      <c r="BO345" s="51"/>
      <c r="BP345" s="51"/>
      <c r="BQ345" s="51"/>
      <c r="BR345" s="51"/>
      <c r="BS345" s="51"/>
      <c r="BT345" s="51"/>
      <c r="BU345" s="51"/>
      <c r="BV345" s="51"/>
      <c r="BW345" s="51"/>
      <c r="BX345" s="51"/>
      <c r="BY345" s="51"/>
      <c r="BZ345" s="51"/>
      <c r="CA345" s="51"/>
      <c r="CB345" s="51"/>
      <c r="CC345" s="51"/>
      <c r="CD345" s="51"/>
      <c r="CE345" s="51"/>
      <c r="CF345" s="51"/>
      <c r="CG345" s="51"/>
      <c r="CH345" s="51"/>
      <c r="CI345" s="51"/>
      <c r="CJ345" s="51"/>
      <c r="CK345" s="51"/>
      <c r="CL345" s="51"/>
      <c r="CM345" s="51"/>
      <c r="CN345" s="51"/>
      <c r="CO345" s="51"/>
      <c r="CP345" s="51"/>
      <c r="CQ345" s="51"/>
      <c r="CR345" s="1">
        <v>334</v>
      </c>
    </row>
    <row r="346" spans="1:96" x14ac:dyDescent="0.2">
      <c r="A346" s="45">
        <v>335</v>
      </c>
      <c r="B346" s="46"/>
      <c r="C346" s="47" t="s">
        <v>368</v>
      </c>
      <c r="D346" s="47">
        <v>2574052991</v>
      </c>
      <c r="E346" s="47" t="s">
        <v>699</v>
      </c>
      <c r="F346" s="47"/>
      <c r="G346" s="47"/>
      <c r="H346" s="51" t="e">
        <f>MATCH(D346,Данные!$D$1:$D$65536,0)</f>
        <v>#N/A</v>
      </c>
      <c r="I346" s="56"/>
      <c r="J346" s="56">
        <f>IF(K346 &gt; 0, MAX(K$12:K$375) / K346, 0)</f>
        <v>0</v>
      </c>
      <c r="K346" s="56"/>
      <c r="L346" s="56">
        <f>I346*J346</f>
        <v>0</v>
      </c>
      <c r="M346" s="51"/>
      <c r="N346" s="51"/>
      <c r="O346" s="56">
        <f>IF(N346 &gt; 0,M346/N346,0)</f>
        <v>0</v>
      </c>
      <c r="P346" s="51">
        <f>MIN($S346:CQ346)</f>
        <v>0</v>
      </c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  <c r="AN346" s="51"/>
      <c r="AO346" s="51"/>
      <c r="AP346" s="51"/>
      <c r="AQ346" s="51"/>
      <c r="AR346" s="51"/>
      <c r="AS346" s="51"/>
      <c r="AT346" s="51"/>
      <c r="AU346" s="51"/>
      <c r="AV346" s="51"/>
      <c r="AW346" s="51"/>
      <c r="AX346" s="51"/>
      <c r="AY346" s="51"/>
      <c r="AZ346" s="51"/>
      <c r="BA346" s="51"/>
      <c r="BB346" s="51"/>
      <c r="BC346" s="51"/>
      <c r="BD346" s="51"/>
      <c r="BE346" s="51"/>
      <c r="BF346" s="51"/>
      <c r="BG346" s="51"/>
      <c r="BH346" s="51"/>
      <c r="BI346" s="51"/>
      <c r="BJ346" s="51"/>
      <c r="BK346" s="51"/>
      <c r="BL346" s="51"/>
      <c r="BM346" s="51"/>
      <c r="BN346" s="51"/>
      <c r="BO346" s="51"/>
      <c r="BP346" s="51"/>
      <c r="BQ346" s="51"/>
      <c r="BR346" s="51"/>
      <c r="BS346" s="51"/>
      <c r="BT346" s="51"/>
      <c r="BU346" s="51"/>
      <c r="BV346" s="51"/>
      <c r="BW346" s="51"/>
      <c r="BX346" s="51"/>
      <c r="BY346" s="51"/>
      <c r="BZ346" s="51"/>
      <c r="CA346" s="51"/>
      <c r="CB346" s="51"/>
      <c r="CC346" s="51"/>
      <c r="CD346" s="51"/>
      <c r="CE346" s="51"/>
      <c r="CF346" s="51"/>
      <c r="CG346" s="51"/>
      <c r="CH346" s="51"/>
      <c r="CI346" s="51"/>
      <c r="CJ346" s="51"/>
      <c r="CK346" s="51"/>
      <c r="CL346" s="51"/>
      <c r="CM346" s="51"/>
      <c r="CN346" s="51"/>
      <c r="CO346" s="51"/>
      <c r="CP346" s="51"/>
      <c r="CQ346" s="51"/>
      <c r="CR346" s="1">
        <v>335</v>
      </c>
    </row>
    <row r="347" spans="1:96" x14ac:dyDescent="0.2">
      <c r="A347" s="45">
        <v>336</v>
      </c>
      <c r="B347" s="46"/>
      <c r="C347" s="47" t="s">
        <v>369</v>
      </c>
      <c r="D347" s="47">
        <v>2592088571</v>
      </c>
      <c r="E347" s="47" t="s">
        <v>699</v>
      </c>
      <c r="F347" s="47"/>
      <c r="G347" s="47"/>
      <c r="H347" s="51" t="e">
        <f>MATCH(D347,Данные!$D$1:$D$65536,0)</f>
        <v>#N/A</v>
      </c>
      <c r="I347" s="56"/>
      <c r="J347" s="56">
        <f>IF(K347 &gt; 0, MAX(K$12:K$375) / K347, 0)</f>
        <v>0</v>
      </c>
      <c r="K347" s="56"/>
      <c r="L347" s="56">
        <f>I347*J347</f>
        <v>0</v>
      </c>
      <c r="M347" s="51"/>
      <c r="N347" s="51"/>
      <c r="O347" s="56">
        <f>IF(N347 &gt; 0,M347/N347,0)</f>
        <v>0</v>
      </c>
      <c r="P347" s="51">
        <f>MIN($S347:CQ347)</f>
        <v>0</v>
      </c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  <c r="AN347" s="51"/>
      <c r="AO347" s="51"/>
      <c r="AP347" s="51"/>
      <c r="AQ347" s="51"/>
      <c r="AR347" s="51"/>
      <c r="AS347" s="51"/>
      <c r="AT347" s="51"/>
      <c r="AU347" s="51"/>
      <c r="AV347" s="51"/>
      <c r="AW347" s="51"/>
      <c r="AX347" s="51"/>
      <c r="AY347" s="51"/>
      <c r="AZ347" s="51"/>
      <c r="BA347" s="51"/>
      <c r="BB347" s="51"/>
      <c r="BC347" s="51"/>
      <c r="BD347" s="51"/>
      <c r="BE347" s="51"/>
      <c r="BF347" s="51"/>
      <c r="BG347" s="51"/>
      <c r="BH347" s="51"/>
      <c r="BI347" s="51"/>
      <c r="BJ347" s="51"/>
      <c r="BK347" s="51"/>
      <c r="BL347" s="51"/>
      <c r="BM347" s="51"/>
      <c r="BN347" s="51"/>
      <c r="BO347" s="51"/>
      <c r="BP347" s="51"/>
      <c r="BQ347" s="51"/>
      <c r="BR347" s="51"/>
      <c r="BS347" s="51"/>
      <c r="BT347" s="51"/>
      <c r="BU347" s="51"/>
      <c r="BV347" s="51"/>
      <c r="BW347" s="51"/>
      <c r="BX347" s="51"/>
      <c r="BY347" s="51"/>
      <c r="BZ347" s="51"/>
      <c r="CA347" s="51"/>
      <c r="CB347" s="51"/>
      <c r="CC347" s="51"/>
      <c r="CD347" s="51"/>
      <c r="CE347" s="51"/>
      <c r="CF347" s="51"/>
      <c r="CG347" s="51"/>
      <c r="CH347" s="51"/>
      <c r="CI347" s="51"/>
      <c r="CJ347" s="51"/>
      <c r="CK347" s="51"/>
      <c r="CL347" s="51"/>
      <c r="CM347" s="51"/>
      <c r="CN347" s="51"/>
      <c r="CO347" s="51"/>
      <c r="CP347" s="51"/>
      <c r="CQ347" s="51"/>
      <c r="CR347" s="1">
        <v>336</v>
      </c>
    </row>
    <row r="348" spans="1:96" x14ac:dyDescent="0.2">
      <c r="A348" s="45">
        <v>337</v>
      </c>
      <c r="B348" s="46"/>
      <c r="C348" s="47" t="s">
        <v>370</v>
      </c>
      <c r="D348" s="47">
        <v>2574053063</v>
      </c>
      <c r="E348" s="47" t="s">
        <v>699</v>
      </c>
      <c r="F348" s="47"/>
      <c r="G348" s="47"/>
      <c r="H348" s="51" t="e">
        <f>MATCH(D348,Данные!$D$1:$D$65536,0)</f>
        <v>#N/A</v>
      </c>
      <c r="I348" s="56"/>
      <c r="J348" s="56">
        <f>IF(K348 &gt; 0, MAX(K$12:K$375) / K348, 0)</f>
        <v>0</v>
      </c>
      <c r="K348" s="56"/>
      <c r="L348" s="56">
        <f>I348*J348</f>
        <v>0</v>
      </c>
      <c r="M348" s="51"/>
      <c r="N348" s="51"/>
      <c r="O348" s="56">
        <f>IF(N348 &gt; 0,M348/N348,0)</f>
        <v>0</v>
      </c>
      <c r="P348" s="51">
        <f>MIN($S348:CQ348)</f>
        <v>0</v>
      </c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  <c r="AN348" s="51"/>
      <c r="AO348" s="51"/>
      <c r="AP348" s="51"/>
      <c r="AQ348" s="51"/>
      <c r="AR348" s="51"/>
      <c r="AS348" s="51"/>
      <c r="AT348" s="51"/>
      <c r="AU348" s="51"/>
      <c r="AV348" s="51"/>
      <c r="AW348" s="51"/>
      <c r="AX348" s="51"/>
      <c r="AY348" s="51"/>
      <c r="AZ348" s="51"/>
      <c r="BA348" s="51"/>
      <c r="BB348" s="51"/>
      <c r="BC348" s="51"/>
      <c r="BD348" s="51"/>
      <c r="BE348" s="51"/>
      <c r="BF348" s="51"/>
      <c r="BG348" s="51"/>
      <c r="BH348" s="51"/>
      <c r="BI348" s="51"/>
      <c r="BJ348" s="51"/>
      <c r="BK348" s="51"/>
      <c r="BL348" s="51"/>
      <c r="BM348" s="51"/>
      <c r="BN348" s="51"/>
      <c r="BO348" s="51"/>
      <c r="BP348" s="51"/>
      <c r="BQ348" s="51"/>
      <c r="BR348" s="51"/>
      <c r="BS348" s="51"/>
      <c r="BT348" s="51"/>
      <c r="BU348" s="51"/>
      <c r="BV348" s="51"/>
      <c r="BW348" s="51"/>
      <c r="BX348" s="51"/>
      <c r="BY348" s="51"/>
      <c r="BZ348" s="51"/>
      <c r="CA348" s="51"/>
      <c r="CB348" s="51"/>
      <c r="CC348" s="51"/>
      <c r="CD348" s="51"/>
      <c r="CE348" s="51"/>
      <c r="CF348" s="51"/>
      <c r="CG348" s="51"/>
      <c r="CH348" s="51"/>
      <c r="CI348" s="51"/>
      <c r="CJ348" s="51"/>
      <c r="CK348" s="51"/>
      <c r="CL348" s="51"/>
      <c r="CM348" s="51"/>
      <c r="CN348" s="51"/>
      <c r="CO348" s="51"/>
      <c r="CP348" s="51"/>
      <c r="CQ348" s="51"/>
      <c r="CR348" s="1">
        <v>337</v>
      </c>
    </row>
    <row r="349" spans="1:96" x14ac:dyDescent="0.2">
      <c r="A349" s="45">
        <v>338</v>
      </c>
      <c r="B349" s="46"/>
      <c r="C349" s="47" t="s">
        <v>371</v>
      </c>
      <c r="D349" s="47">
        <v>2574055406</v>
      </c>
      <c r="E349" s="47" t="s">
        <v>699</v>
      </c>
      <c r="F349" s="47"/>
      <c r="G349" s="47"/>
      <c r="H349" s="51" t="e">
        <f>MATCH(D349,Данные!$D$1:$D$65536,0)</f>
        <v>#N/A</v>
      </c>
      <c r="I349" s="56"/>
      <c r="J349" s="56">
        <f>IF(K349 &gt; 0, MAX(K$12:K$375) / K349, 0)</f>
        <v>0</v>
      </c>
      <c r="K349" s="56"/>
      <c r="L349" s="56">
        <f>I349*J349</f>
        <v>0</v>
      </c>
      <c r="M349" s="51"/>
      <c r="N349" s="51"/>
      <c r="O349" s="56">
        <f>IF(N349 &gt; 0,M349/N349,0)</f>
        <v>0</v>
      </c>
      <c r="P349" s="51">
        <f>MIN($S349:CQ349)</f>
        <v>0</v>
      </c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  <c r="AN349" s="51"/>
      <c r="AO349" s="51"/>
      <c r="AP349" s="51"/>
      <c r="AQ349" s="51"/>
      <c r="AR349" s="51"/>
      <c r="AS349" s="51"/>
      <c r="AT349" s="51"/>
      <c r="AU349" s="51"/>
      <c r="AV349" s="51"/>
      <c r="AW349" s="51"/>
      <c r="AX349" s="51"/>
      <c r="AY349" s="51"/>
      <c r="AZ349" s="51"/>
      <c r="BA349" s="51"/>
      <c r="BB349" s="51"/>
      <c r="BC349" s="51"/>
      <c r="BD349" s="51"/>
      <c r="BE349" s="51"/>
      <c r="BF349" s="51"/>
      <c r="BG349" s="51"/>
      <c r="BH349" s="51"/>
      <c r="BI349" s="51"/>
      <c r="BJ349" s="51"/>
      <c r="BK349" s="51"/>
      <c r="BL349" s="51"/>
      <c r="BM349" s="51"/>
      <c r="BN349" s="51"/>
      <c r="BO349" s="51"/>
      <c r="BP349" s="51"/>
      <c r="BQ349" s="51"/>
      <c r="BR349" s="51"/>
      <c r="BS349" s="51"/>
      <c r="BT349" s="51"/>
      <c r="BU349" s="51"/>
      <c r="BV349" s="51"/>
      <c r="BW349" s="51"/>
      <c r="BX349" s="51"/>
      <c r="BY349" s="51"/>
      <c r="BZ349" s="51"/>
      <c r="CA349" s="51"/>
      <c r="CB349" s="51"/>
      <c r="CC349" s="51"/>
      <c r="CD349" s="51"/>
      <c r="CE349" s="51"/>
      <c r="CF349" s="51"/>
      <c r="CG349" s="51"/>
      <c r="CH349" s="51"/>
      <c r="CI349" s="51"/>
      <c r="CJ349" s="51"/>
      <c r="CK349" s="51"/>
      <c r="CL349" s="51"/>
      <c r="CM349" s="51"/>
      <c r="CN349" s="51"/>
      <c r="CO349" s="51"/>
      <c r="CP349" s="51"/>
      <c r="CQ349" s="51"/>
      <c r="CR349" s="1">
        <v>338</v>
      </c>
    </row>
    <row r="350" spans="1:96" x14ac:dyDescent="0.2">
      <c r="A350" s="45">
        <v>339</v>
      </c>
      <c r="B350" s="46"/>
      <c r="C350" s="47" t="s">
        <v>372</v>
      </c>
      <c r="D350" s="47">
        <v>2574147961</v>
      </c>
      <c r="E350" s="47" t="s">
        <v>699</v>
      </c>
      <c r="F350" s="47"/>
      <c r="G350" s="47"/>
      <c r="H350" s="51" t="e">
        <f>MATCH(D350,Данные!$D$1:$D$65536,0)</f>
        <v>#N/A</v>
      </c>
      <c r="I350" s="56"/>
      <c r="J350" s="56">
        <f>IF(K350 &gt; 0, MAX(K$12:K$375) / K350, 0)</f>
        <v>0</v>
      </c>
      <c r="K350" s="56"/>
      <c r="L350" s="56">
        <f>I350*J350</f>
        <v>0</v>
      </c>
      <c r="M350" s="51"/>
      <c r="N350" s="51"/>
      <c r="O350" s="56">
        <f>IF(N350 &gt; 0,M350/N350,0)</f>
        <v>0</v>
      </c>
      <c r="P350" s="51">
        <f>MIN($S350:CQ350)</f>
        <v>0</v>
      </c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  <c r="AN350" s="51"/>
      <c r="AO350" s="51"/>
      <c r="AP350" s="51"/>
      <c r="AQ350" s="51"/>
      <c r="AR350" s="51"/>
      <c r="AS350" s="51"/>
      <c r="AT350" s="51"/>
      <c r="AU350" s="51"/>
      <c r="AV350" s="51"/>
      <c r="AW350" s="51"/>
      <c r="AX350" s="51"/>
      <c r="AY350" s="51"/>
      <c r="AZ350" s="51"/>
      <c r="BA350" s="51"/>
      <c r="BB350" s="51"/>
      <c r="BC350" s="51"/>
      <c r="BD350" s="51"/>
      <c r="BE350" s="51"/>
      <c r="BF350" s="51"/>
      <c r="BG350" s="51"/>
      <c r="BH350" s="51"/>
      <c r="BI350" s="51"/>
      <c r="BJ350" s="51"/>
      <c r="BK350" s="51"/>
      <c r="BL350" s="51"/>
      <c r="BM350" s="51"/>
      <c r="BN350" s="51"/>
      <c r="BO350" s="51"/>
      <c r="BP350" s="51"/>
      <c r="BQ350" s="51"/>
      <c r="BR350" s="51"/>
      <c r="BS350" s="51"/>
      <c r="BT350" s="51"/>
      <c r="BU350" s="51"/>
      <c r="BV350" s="51"/>
      <c r="BW350" s="51"/>
      <c r="BX350" s="51"/>
      <c r="BY350" s="51"/>
      <c r="BZ350" s="51"/>
      <c r="CA350" s="51"/>
      <c r="CB350" s="51"/>
      <c r="CC350" s="51"/>
      <c r="CD350" s="51"/>
      <c r="CE350" s="51"/>
      <c r="CF350" s="51"/>
      <c r="CG350" s="51"/>
      <c r="CH350" s="51"/>
      <c r="CI350" s="51"/>
      <c r="CJ350" s="51"/>
      <c r="CK350" s="51"/>
      <c r="CL350" s="51"/>
      <c r="CM350" s="51"/>
      <c r="CN350" s="51"/>
      <c r="CO350" s="51"/>
      <c r="CP350" s="51"/>
      <c r="CQ350" s="51"/>
      <c r="CR350" s="1">
        <v>339</v>
      </c>
    </row>
    <row r="351" spans="1:96" x14ac:dyDescent="0.2">
      <c r="A351" s="45">
        <v>340</v>
      </c>
      <c r="B351" s="46"/>
      <c r="C351" s="47" t="s">
        <v>373</v>
      </c>
      <c r="D351" s="47">
        <v>2610760010</v>
      </c>
      <c r="E351" s="47" t="s">
        <v>699</v>
      </c>
      <c r="F351" s="47"/>
      <c r="G351" s="47"/>
      <c r="H351" s="51" t="e">
        <f>MATCH(D351,Данные!$D$1:$D$65536,0)</f>
        <v>#N/A</v>
      </c>
      <c r="I351" s="56"/>
      <c r="J351" s="56">
        <f>IF(K351 &gt; 0, MAX(K$12:K$375) / K351, 0)</f>
        <v>0</v>
      </c>
      <c r="K351" s="56"/>
      <c r="L351" s="56">
        <f>I351*J351</f>
        <v>0</v>
      </c>
      <c r="M351" s="51"/>
      <c r="N351" s="51"/>
      <c r="O351" s="56">
        <f>IF(N351 &gt; 0,M351/N351,0)</f>
        <v>0</v>
      </c>
      <c r="P351" s="51">
        <f>MIN($S351:CQ351)</f>
        <v>0</v>
      </c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  <c r="AN351" s="51"/>
      <c r="AO351" s="51"/>
      <c r="AP351" s="51"/>
      <c r="AQ351" s="51"/>
      <c r="AR351" s="51"/>
      <c r="AS351" s="51"/>
      <c r="AT351" s="51"/>
      <c r="AU351" s="51"/>
      <c r="AV351" s="51"/>
      <c r="AW351" s="51"/>
      <c r="AX351" s="51"/>
      <c r="AY351" s="51"/>
      <c r="AZ351" s="51"/>
      <c r="BA351" s="51"/>
      <c r="BB351" s="51"/>
      <c r="BC351" s="51"/>
      <c r="BD351" s="51"/>
      <c r="BE351" s="51"/>
      <c r="BF351" s="51"/>
      <c r="BG351" s="51"/>
      <c r="BH351" s="51"/>
      <c r="BI351" s="51"/>
      <c r="BJ351" s="51"/>
      <c r="BK351" s="51"/>
      <c r="BL351" s="51"/>
      <c r="BM351" s="51"/>
      <c r="BN351" s="51"/>
      <c r="BO351" s="51"/>
      <c r="BP351" s="51"/>
      <c r="BQ351" s="51"/>
      <c r="BR351" s="51"/>
      <c r="BS351" s="51"/>
      <c r="BT351" s="51"/>
      <c r="BU351" s="51"/>
      <c r="BV351" s="51"/>
      <c r="BW351" s="51"/>
      <c r="BX351" s="51"/>
      <c r="BY351" s="51"/>
      <c r="BZ351" s="51"/>
      <c r="CA351" s="51"/>
      <c r="CB351" s="51"/>
      <c r="CC351" s="51"/>
      <c r="CD351" s="51"/>
      <c r="CE351" s="51"/>
      <c r="CF351" s="51"/>
      <c r="CG351" s="51"/>
      <c r="CH351" s="51"/>
      <c r="CI351" s="51"/>
      <c r="CJ351" s="51"/>
      <c r="CK351" s="51"/>
      <c r="CL351" s="51"/>
      <c r="CM351" s="51"/>
      <c r="CN351" s="51"/>
      <c r="CO351" s="51"/>
      <c r="CP351" s="51"/>
      <c r="CQ351" s="51"/>
      <c r="CR351" s="1">
        <v>340</v>
      </c>
    </row>
    <row r="352" spans="1:96" x14ac:dyDescent="0.2">
      <c r="A352" s="45">
        <v>341</v>
      </c>
      <c r="B352" s="46"/>
      <c r="C352" s="47" t="s">
        <v>374</v>
      </c>
      <c r="D352" s="47">
        <v>2574053102</v>
      </c>
      <c r="E352" s="47" t="s">
        <v>699</v>
      </c>
      <c r="F352" s="47"/>
      <c r="G352" s="47"/>
      <c r="H352" s="51" t="e">
        <f>MATCH(D352,Данные!$D$1:$D$65536,0)</f>
        <v>#N/A</v>
      </c>
      <c r="I352" s="56"/>
      <c r="J352" s="56">
        <f>IF(K352 &gt; 0, MAX(K$12:K$375) / K352, 0)</f>
        <v>0</v>
      </c>
      <c r="K352" s="56"/>
      <c r="L352" s="56">
        <f>I352*J352</f>
        <v>0</v>
      </c>
      <c r="M352" s="51"/>
      <c r="N352" s="51"/>
      <c r="O352" s="56">
        <f>IF(N352 &gt; 0,M352/N352,0)</f>
        <v>0</v>
      </c>
      <c r="P352" s="51">
        <f>MIN($S352:CQ352)</f>
        <v>0</v>
      </c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  <c r="AN352" s="51"/>
      <c r="AO352" s="51"/>
      <c r="AP352" s="51"/>
      <c r="AQ352" s="51"/>
      <c r="AR352" s="51"/>
      <c r="AS352" s="51"/>
      <c r="AT352" s="51"/>
      <c r="AU352" s="51"/>
      <c r="AV352" s="51"/>
      <c r="AW352" s="51"/>
      <c r="AX352" s="51"/>
      <c r="AY352" s="51"/>
      <c r="AZ352" s="51"/>
      <c r="BA352" s="51"/>
      <c r="BB352" s="51"/>
      <c r="BC352" s="51"/>
      <c r="BD352" s="51"/>
      <c r="BE352" s="51"/>
      <c r="BF352" s="51"/>
      <c r="BG352" s="51"/>
      <c r="BH352" s="51"/>
      <c r="BI352" s="51"/>
      <c r="BJ352" s="51"/>
      <c r="BK352" s="51"/>
      <c r="BL352" s="51"/>
      <c r="BM352" s="51"/>
      <c r="BN352" s="51"/>
      <c r="BO352" s="51"/>
      <c r="BP352" s="51"/>
      <c r="BQ352" s="51"/>
      <c r="BR352" s="51"/>
      <c r="BS352" s="51"/>
      <c r="BT352" s="51"/>
      <c r="BU352" s="51"/>
      <c r="BV352" s="51"/>
      <c r="BW352" s="51"/>
      <c r="BX352" s="51"/>
      <c r="BY352" s="51"/>
      <c r="BZ352" s="51"/>
      <c r="CA352" s="51"/>
      <c r="CB352" s="51"/>
      <c r="CC352" s="51"/>
      <c r="CD352" s="51"/>
      <c r="CE352" s="51"/>
      <c r="CF352" s="51"/>
      <c r="CG352" s="51"/>
      <c r="CH352" s="51"/>
      <c r="CI352" s="51"/>
      <c r="CJ352" s="51"/>
      <c r="CK352" s="51"/>
      <c r="CL352" s="51"/>
      <c r="CM352" s="51"/>
      <c r="CN352" s="51"/>
      <c r="CO352" s="51"/>
      <c r="CP352" s="51"/>
      <c r="CQ352" s="51"/>
      <c r="CR352" s="1">
        <v>341</v>
      </c>
    </row>
    <row r="353" spans="1:96" x14ac:dyDescent="0.2">
      <c r="A353" s="45">
        <v>342</v>
      </c>
      <c r="B353" s="46"/>
      <c r="C353" s="47" t="s">
        <v>375</v>
      </c>
      <c r="D353" s="47">
        <v>2574053176</v>
      </c>
      <c r="E353" s="47" t="s">
        <v>699</v>
      </c>
      <c r="F353" s="47"/>
      <c r="G353" s="47"/>
      <c r="H353" s="51" t="e">
        <f>MATCH(D353,Данные!$D$1:$D$65536,0)</f>
        <v>#N/A</v>
      </c>
      <c r="I353" s="56"/>
      <c r="J353" s="56">
        <f>IF(K353 &gt; 0, MAX(K$12:K$375) / K353, 0)</f>
        <v>0</v>
      </c>
      <c r="K353" s="56"/>
      <c r="L353" s="56">
        <f>I353*J353</f>
        <v>0</v>
      </c>
      <c r="M353" s="51"/>
      <c r="N353" s="51"/>
      <c r="O353" s="56">
        <f>IF(N353 &gt; 0,M353/N353,0)</f>
        <v>0</v>
      </c>
      <c r="P353" s="51">
        <f>MIN($S353:CQ353)</f>
        <v>0</v>
      </c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  <c r="AN353" s="51"/>
      <c r="AO353" s="51"/>
      <c r="AP353" s="51"/>
      <c r="AQ353" s="51"/>
      <c r="AR353" s="51"/>
      <c r="AS353" s="51"/>
      <c r="AT353" s="51"/>
      <c r="AU353" s="51"/>
      <c r="AV353" s="51"/>
      <c r="AW353" s="51"/>
      <c r="AX353" s="51"/>
      <c r="AY353" s="51"/>
      <c r="AZ353" s="51"/>
      <c r="BA353" s="51"/>
      <c r="BB353" s="51"/>
      <c r="BC353" s="51"/>
      <c r="BD353" s="51"/>
      <c r="BE353" s="51"/>
      <c r="BF353" s="51"/>
      <c r="BG353" s="51"/>
      <c r="BH353" s="51"/>
      <c r="BI353" s="51"/>
      <c r="BJ353" s="51"/>
      <c r="BK353" s="51"/>
      <c r="BL353" s="51"/>
      <c r="BM353" s="51"/>
      <c r="BN353" s="51"/>
      <c r="BO353" s="51"/>
      <c r="BP353" s="51"/>
      <c r="BQ353" s="51"/>
      <c r="BR353" s="51"/>
      <c r="BS353" s="51"/>
      <c r="BT353" s="51"/>
      <c r="BU353" s="51"/>
      <c r="BV353" s="51"/>
      <c r="BW353" s="51"/>
      <c r="BX353" s="51"/>
      <c r="BY353" s="51"/>
      <c r="BZ353" s="51"/>
      <c r="CA353" s="51"/>
      <c r="CB353" s="51"/>
      <c r="CC353" s="51"/>
      <c r="CD353" s="51"/>
      <c r="CE353" s="51"/>
      <c r="CF353" s="51"/>
      <c r="CG353" s="51"/>
      <c r="CH353" s="51"/>
      <c r="CI353" s="51"/>
      <c r="CJ353" s="51"/>
      <c r="CK353" s="51"/>
      <c r="CL353" s="51"/>
      <c r="CM353" s="51"/>
      <c r="CN353" s="51"/>
      <c r="CO353" s="51"/>
      <c r="CP353" s="51"/>
      <c r="CQ353" s="51"/>
      <c r="CR353" s="1">
        <v>342</v>
      </c>
    </row>
    <row r="354" spans="1:96" x14ac:dyDescent="0.2">
      <c r="A354" s="45">
        <v>343</v>
      </c>
      <c r="B354" s="46"/>
      <c r="C354" s="47" t="s">
        <v>376</v>
      </c>
      <c r="D354" s="47">
        <v>2574053147</v>
      </c>
      <c r="E354" s="47" t="s">
        <v>699</v>
      </c>
      <c r="F354" s="47"/>
      <c r="G354" s="47"/>
      <c r="H354" s="51" t="e">
        <f>MATCH(D354,Данные!$D$1:$D$65536,0)</f>
        <v>#N/A</v>
      </c>
      <c r="I354" s="56"/>
      <c r="J354" s="56">
        <f>IF(K354 &gt; 0, MAX(K$12:K$375) / K354, 0)</f>
        <v>0</v>
      </c>
      <c r="K354" s="56"/>
      <c r="L354" s="56">
        <f>I354*J354</f>
        <v>0</v>
      </c>
      <c r="M354" s="51"/>
      <c r="N354" s="51"/>
      <c r="O354" s="56">
        <f>IF(N354 &gt; 0,M354/N354,0)</f>
        <v>0</v>
      </c>
      <c r="P354" s="51">
        <f>MIN($S354:CQ354)</f>
        <v>0</v>
      </c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  <c r="AN354" s="51"/>
      <c r="AO354" s="51"/>
      <c r="AP354" s="51"/>
      <c r="AQ354" s="51"/>
      <c r="AR354" s="51"/>
      <c r="AS354" s="51"/>
      <c r="AT354" s="51"/>
      <c r="AU354" s="51"/>
      <c r="AV354" s="51"/>
      <c r="AW354" s="51"/>
      <c r="AX354" s="51"/>
      <c r="AY354" s="51"/>
      <c r="AZ354" s="51"/>
      <c r="BA354" s="51"/>
      <c r="BB354" s="51"/>
      <c r="BC354" s="51"/>
      <c r="BD354" s="51"/>
      <c r="BE354" s="51"/>
      <c r="BF354" s="51"/>
      <c r="BG354" s="51"/>
      <c r="BH354" s="51"/>
      <c r="BI354" s="51"/>
      <c r="BJ354" s="51"/>
      <c r="BK354" s="51"/>
      <c r="BL354" s="51"/>
      <c r="BM354" s="51"/>
      <c r="BN354" s="51"/>
      <c r="BO354" s="51"/>
      <c r="BP354" s="51"/>
      <c r="BQ354" s="51"/>
      <c r="BR354" s="51"/>
      <c r="BS354" s="51"/>
      <c r="BT354" s="51"/>
      <c r="BU354" s="51"/>
      <c r="BV354" s="51"/>
      <c r="BW354" s="51"/>
      <c r="BX354" s="51"/>
      <c r="BY354" s="51"/>
      <c r="BZ354" s="51"/>
      <c r="CA354" s="51"/>
      <c r="CB354" s="51"/>
      <c r="CC354" s="51"/>
      <c r="CD354" s="51"/>
      <c r="CE354" s="51"/>
      <c r="CF354" s="51"/>
      <c r="CG354" s="51"/>
      <c r="CH354" s="51"/>
      <c r="CI354" s="51"/>
      <c r="CJ354" s="51"/>
      <c r="CK354" s="51"/>
      <c r="CL354" s="51"/>
      <c r="CM354" s="51"/>
      <c r="CN354" s="51"/>
      <c r="CO354" s="51"/>
      <c r="CP354" s="51"/>
      <c r="CQ354" s="51"/>
      <c r="CR354" s="1">
        <v>343</v>
      </c>
    </row>
    <row r="355" spans="1:96" x14ac:dyDescent="0.2">
      <c r="A355" s="45">
        <v>344</v>
      </c>
      <c r="B355" s="46"/>
      <c r="C355" s="47" t="s">
        <v>377</v>
      </c>
      <c r="D355" s="47">
        <v>2574053212</v>
      </c>
      <c r="E355" s="47" t="s">
        <v>699</v>
      </c>
      <c r="F355" s="47"/>
      <c r="G355" s="47"/>
      <c r="H355" s="51" t="e">
        <f>MATCH(D355,Данные!$D$1:$D$65536,0)</f>
        <v>#N/A</v>
      </c>
      <c r="I355" s="56"/>
      <c r="J355" s="56">
        <f>IF(K355 &gt; 0, MAX(K$12:K$375) / K355, 0)</f>
        <v>0</v>
      </c>
      <c r="K355" s="56"/>
      <c r="L355" s="56">
        <f>I355*J355</f>
        <v>0</v>
      </c>
      <c r="M355" s="51"/>
      <c r="N355" s="51"/>
      <c r="O355" s="56">
        <f>IF(N355 &gt; 0,M355/N355,0)</f>
        <v>0</v>
      </c>
      <c r="P355" s="51">
        <f>MIN($S355:CQ355)</f>
        <v>0</v>
      </c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  <c r="AN355" s="51"/>
      <c r="AO355" s="51"/>
      <c r="AP355" s="51"/>
      <c r="AQ355" s="51"/>
      <c r="AR355" s="51"/>
      <c r="AS355" s="51"/>
      <c r="AT355" s="51"/>
      <c r="AU355" s="51"/>
      <c r="AV355" s="51"/>
      <c r="AW355" s="51"/>
      <c r="AX355" s="51"/>
      <c r="AY355" s="51"/>
      <c r="AZ355" s="51"/>
      <c r="BA355" s="51"/>
      <c r="BB355" s="51"/>
      <c r="BC355" s="51"/>
      <c r="BD355" s="51"/>
      <c r="BE355" s="51"/>
      <c r="BF355" s="51"/>
      <c r="BG355" s="51"/>
      <c r="BH355" s="51"/>
      <c r="BI355" s="51"/>
      <c r="BJ355" s="51"/>
      <c r="BK355" s="51"/>
      <c r="BL355" s="51"/>
      <c r="BM355" s="51"/>
      <c r="BN355" s="51"/>
      <c r="BO355" s="51"/>
      <c r="BP355" s="51"/>
      <c r="BQ355" s="51"/>
      <c r="BR355" s="51"/>
      <c r="BS355" s="51"/>
      <c r="BT355" s="51"/>
      <c r="BU355" s="51"/>
      <c r="BV355" s="51"/>
      <c r="BW355" s="51"/>
      <c r="BX355" s="51"/>
      <c r="BY355" s="51"/>
      <c r="BZ355" s="51"/>
      <c r="CA355" s="51"/>
      <c r="CB355" s="51"/>
      <c r="CC355" s="51"/>
      <c r="CD355" s="51"/>
      <c r="CE355" s="51"/>
      <c r="CF355" s="51"/>
      <c r="CG355" s="51"/>
      <c r="CH355" s="51"/>
      <c r="CI355" s="51"/>
      <c r="CJ355" s="51"/>
      <c r="CK355" s="51"/>
      <c r="CL355" s="51"/>
      <c r="CM355" s="51"/>
      <c r="CN355" s="51"/>
      <c r="CO355" s="51"/>
      <c r="CP355" s="51"/>
      <c r="CQ355" s="51"/>
      <c r="CR355" s="1">
        <v>344</v>
      </c>
    </row>
    <row r="356" spans="1:96" x14ac:dyDescent="0.2">
      <c r="A356" s="45">
        <v>345</v>
      </c>
      <c r="B356" s="46"/>
      <c r="C356" s="47" t="s">
        <v>378</v>
      </c>
      <c r="D356" s="47">
        <v>2592713454</v>
      </c>
      <c r="E356" s="47" t="s">
        <v>699</v>
      </c>
      <c r="F356" s="47"/>
      <c r="G356" s="47"/>
      <c r="H356" s="51" t="e">
        <f>MATCH(D356,Данные!$D$1:$D$65536,0)</f>
        <v>#N/A</v>
      </c>
      <c r="I356" s="56"/>
      <c r="J356" s="56">
        <f>IF(K356 &gt; 0, MAX(K$12:K$375) / K356, 0)</f>
        <v>0</v>
      </c>
      <c r="K356" s="56"/>
      <c r="L356" s="56">
        <f>I356*J356</f>
        <v>0</v>
      </c>
      <c r="M356" s="51"/>
      <c r="N356" s="51"/>
      <c r="O356" s="56">
        <f>IF(N356 &gt; 0,M356/N356,0)</f>
        <v>0</v>
      </c>
      <c r="P356" s="51">
        <f>MIN($S356:CQ356)</f>
        <v>0</v>
      </c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  <c r="AN356" s="51"/>
      <c r="AO356" s="51"/>
      <c r="AP356" s="51"/>
      <c r="AQ356" s="51"/>
      <c r="AR356" s="51"/>
      <c r="AS356" s="51"/>
      <c r="AT356" s="51"/>
      <c r="AU356" s="51"/>
      <c r="AV356" s="51"/>
      <c r="AW356" s="51"/>
      <c r="AX356" s="51"/>
      <c r="AY356" s="51"/>
      <c r="AZ356" s="51"/>
      <c r="BA356" s="51"/>
      <c r="BB356" s="51"/>
      <c r="BC356" s="51"/>
      <c r="BD356" s="51"/>
      <c r="BE356" s="51"/>
      <c r="BF356" s="51"/>
      <c r="BG356" s="51"/>
      <c r="BH356" s="51"/>
      <c r="BI356" s="51"/>
      <c r="BJ356" s="51"/>
      <c r="BK356" s="51"/>
      <c r="BL356" s="51"/>
      <c r="BM356" s="51"/>
      <c r="BN356" s="51"/>
      <c r="BO356" s="51"/>
      <c r="BP356" s="51"/>
      <c r="BQ356" s="51"/>
      <c r="BR356" s="51"/>
      <c r="BS356" s="51"/>
      <c r="BT356" s="51"/>
      <c r="BU356" s="51"/>
      <c r="BV356" s="51"/>
      <c r="BW356" s="51"/>
      <c r="BX356" s="51"/>
      <c r="BY356" s="51"/>
      <c r="BZ356" s="51"/>
      <c r="CA356" s="51"/>
      <c r="CB356" s="51"/>
      <c r="CC356" s="51"/>
      <c r="CD356" s="51"/>
      <c r="CE356" s="51"/>
      <c r="CF356" s="51"/>
      <c r="CG356" s="51"/>
      <c r="CH356" s="51"/>
      <c r="CI356" s="51"/>
      <c r="CJ356" s="51"/>
      <c r="CK356" s="51"/>
      <c r="CL356" s="51"/>
      <c r="CM356" s="51"/>
      <c r="CN356" s="51"/>
      <c r="CO356" s="51"/>
      <c r="CP356" s="51"/>
      <c r="CQ356" s="51"/>
      <c r="CR356" s="1">
        <v>345</v>
      </c>
    </row>
    <row r="357" spans="1:96" x14ac:dyDescent="0.2">
      <c r="A357" s="45">
        <v>346</v>
      </c>
      <c r="B357" s="46"/>
      <c r="C357" s="47" t="s">
        <v>379</v>
      </c>
      <c r="D357" s="47">
        <v>2574148012</v>
      </c>
      <c r="E357" s="47" t="s">
        <v>699</v>
      </c>
      <c r="F357" s="47"/>
      <c r="G357" s="47"/>
      <c r="H357" s="51" t="e">
        <f>MATCH(D357,Данные!$D$1:$D$65536,0)</f>
        <v>#N/A</v>
      </c>
      <c r="I357" s="56"/>
      <c r="J357" s="56">
        <f>IF(K357 &gt; 0, MAX(K$12:K$375) / K357, 0)</f>
        <v>0</v>
      </c>
      <c r="K357" s="56"/>
      <c r="L357" s="56">
        <f>I357*J357</f>
        <v>0</v>
      </c>
      <c r="M357" s="51"/>
      <c r="N357" s="51"/>
      <c r="O357" s="56">
        <f>IF(N357 &gt; 0,M357/N357,0)</f>
        <v>0</v>
      </c>
      <c r="P357" s="51">
        <f>MIN($S357:CQ357)</f>
        <v>0</v>
      </c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  <c r="AN357" s="51"/>
      <c r="AO357" s="51"/>
      <c r="AP357" s="51"/>
      <c r="AQ357" s="51"/>
      <c r="AR357" s="51"/>
      <c r="AS357" s="51"/>
      <c r="AT357" s="51"/>
      <c r="AU357" s="51"/>
      <c r="AV357" s="51"/>
      <c r="AW357" s="51"/>
      <c r="AX357" s="51"/>
      <c r="AY357" s="51"/>
      <c r="AZ357" s="51"/>
      <c r="BA357" s="51"/>
      <c r="BB357" s="51"/>
      <c r="BC357" s="51"/>
      <c r="BD357" s="51"/>
      <c r="BE357" s="51"/>
      <c r="BF357" s="51"/>
      <c r="BG357" s="51"/>
      <c r="BH357" s="51"/>
      <c r="BI357" s="51"/>
      <c r="BJ357" s="51"/>
      <c r="BK357" s="51"/>
      <c r="BL357" s="51"/>
      <c r="BM357" s="51"/>
      <c r="BN357" s="51"/>
      <c r="BO357" s="51"/>
      <c r="BP357" s="51"/>
      <c r="BQ357" s="51"/>
      <c r="BR357" s="51"/>
      <c r="BS357" s="51"/>
      <c r="BT357" s="51"/>
      <c r="BU357" s="51"/>
      <c r="BV357" s="51"/>
      <c r="BW357" s="51"/>
      <c r="BX357" s="51"/>
      <c r="BY357" s="51"/>
      <c r="BZ357" s="51"/>
      <c r="CA357" s="51"/>
      <c r="CB357" s="51"/>
      <c r="CC357" s="51"/>
      <c r="CD357" s="51"/>
      <c r="CE357" s="51"/>
      <c r="CF357" s="51"/>
      <c r="CG357" s="51"/>
      <c r="CH357" s="51"/>
      <c r="CI357" s="51"/>
      <c r="CJ357" s="51"/>
      <c r="CK357" s="51"/>
      <c r="CL357" s="51"/>
      <c r="CM357" s="51"/>
      <c r="CN357" s="51"/>
      <c r="CO357" s="51"/>
      <c r="CP357" s="51"/>
      <c r="CQ357" s="51"/>
      <c r="CR357" s="1">
        <v>346</v>
      </c>
    </row>
    <row r="358" spans="1:96" x14ac:dyDescent="0.2">
      <c r="A358" s="45">
        <v>347</v>
      </c>
      <c r="B358" s="46"/>
      <c r="C358" s="47" t="s">
        <v>380</v>
      </c>
      <c r="D358" s="47">
        <v>2618731065</v>
      </c>
      <c r="E358" s="47" t="s">
        <v>699</v>
      </c>
      <c r="F358" s="47"/>
      <c r="G358" s="47"/>
      <c r="H358" s="51" t="e">
        <f>MATCH(D358,Данные!$D$1:$D$65536,0)</f>
        <v>#N/A</v>
      </c>
      <c r="I358" s="56"/>
      <c r="J358" s="56">
        <f>IF(K358 &gt; 0, MAX(K$12:K$375) / K358, 0)</f>
        <v>0</v>
      </c>
      <c r="K358" s="56"/>
      <c r="L358" s="56">
        <f>I358*J358</f>
        <v>0</v>
      </c>
      <c r="M358" s="51"/>
      <c r="N358" s="51"/>
      <c r="O358" s="56">
        <f>IF(N358 &gt; 0,M358/N358,0)</f>
        <v>0</v>
      </c>
      <c r="P358" s="51">
        <f>MIN($S358:CQ358)</f>
        <v>0</v>
      </c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  <c r="AN358" s="51"/>
      <c r="AO358" s="51"/>
      <c r="AP358" s="51"/>
      <c r="AQ358" s="51"/>
      <c r="AR358" s="51"/>
      <c r="AS358" s="51"/>
      <c r="AT358" s="51"/>
      <c r="AU358" s="51"/>
      <c r="AV358" s="51"/>
      <c r="AW358" s="51"/>
      <c r="AX358" s="51"/>
      <c r="AY358" s="51"/>
      <c r="AZ358" s="51"/>
      <c r="BA358" s="51"/>
      <c r="BB358" s="51"/>
      <c r="BC358" s="51"/>
      <c r="BD358" s="51"/>
      <c r="BE358" s="51"/>
      <c r="BF358" s="51"/>
      <c r="BG358" s="51"/>
      <c r="BH358" s="51"/>
      <c r="BI358" s="51"/>
      <c r="BJ358" s="51"/>
      <c r="BK358" s="51"/>
      <c r="BL358" s="51"/>
      <c r="BM358" s="51"/>
      <c r="BN358" s="51"/>
      <c r="BO358" s="51"/>
      <c r="BP358" s="51"/>
      <c r="BQ358" s="51"/>
      <c r="BR358" s="51"/>
      <c r="BS358" s="51"/>
      <c r="BT358" s="51"/>
      <c r="BU358" s="51"/>
      <c r="BV358" s="51"/>
      <c r="BW358" s="51"/>
      <c r="BX358" s="51"/>
      <c r="BY358" s="51"/>
      <c r="BZ358" s="51"/>
      <c r="CA358" s="51"/>
      <c r="CB358" s="51"/>
      <c r="CC358" s="51"/>
      <c r="CD358" s="51"/>
      <c r="CE358" s="51"/>
      <c r="CF358" s="51"/>
      <c r="CG358" s="51"/>
      <c r="CH358" s="51"/>
      <c r="CI358" s="51"/>
      <c r="CJ358" s="51"/>
      <c r="CK358" s="51"/>
      <c r="CL358" s="51"/>
      <c r="CM358" s="51"/>
      <c r="CN358" s="51"/>
      <c r="CO358" s="51"/>
      <c r="CP358" s="51"/>
      <c r="CQ358" s="51"/>
      <c r="CR358" s="1">
        <v>347</v>
      </c>
    </row>
    <row r="359" spans="1:96" x14ac:dyDescent="0.2">
      <c r="A359" s="45">
        <v>348</v>
      </c>
      <c r="B359" s="46"/>
      <c r="C359" s="47" t="s">
        <v>381</v>
      </c>
      <c r="D359" s="47">
        <v>2574053248</v>
      </c>
      <c r="E359" s="47" t="s">
        <v>699</v>
      </c>
      <c r="F359" s="47"/>
      <c r="G359" s="47"/>
      <c r="H359" s="51" t="e">
        <f>MATCH(D359,Данные!$D$1:$D$65536,0)</f>
        <v>#N/A</v>
      </c>
      <c r="I359" s="56"/>
      <c r="J359" s="56">
        <f>IF(K359 &gt; 0, MAX(K$12:K$375) / K359, 0)</f>
        <v>0</v>
      </c>
      <c r="K359" s="56"/>
      <c r="L359" s="56">
        <f>I359*J359</f>
        <v>0</v>
      </c>
      <c r="M359" s="51"/>
      <c r="N359" s="51"/>
      <c r="O359" s="56">
        <f>IF(N359 &gt; 0,M359/N359,0)</f>
        <v>0</v>
      </c>
      <c r="P359" s="51">
        <f>MIN($S359:CQ359)</f>
        <v>0</v>
      </c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  <c r="AN359" s="51"/>
      <c r="AO359" s="51"/>
      <c r="AP359" s="51"/>
      <c r="AQ359" s="51"/>
      <c r="AR359" s="51"/>
      <c r="AS359" s="51"/>
      <c r="AT359" s="51"/>
      <c r="AU359" s="51"/>
      <c r="AV359" s="51"/>
      <c r="AW359" s="51"/>
      <c r="AX359" s="51"/>
      <c r="AY359" s="51"/>
      <c r="AZ359" s="51"/>
      <c r="BA359" s="51"/>
      <c r="BB359" s="51"/>
      <c r="BC359" s="51"/>
      <c r="BD359" s="51"/>
      <c r="BE359" s="51"/>
      <c r="BF359" s="51"/>
      <c r="BG359" s="51"/>
      <c r="BH359" s="51"/>
      <c r="BI359" s="51"/>
      <c r="BJ359" s="51"/>
      <c r="BK359" s="51"/>
      <c r="BL359" s="51"/>
      <c r="BM359" s="51"/>
      <c r="BN359" s="51"/>
      <c r="BO359" s="51"/>
      <c r="BP359" s="51"/>
      <c r="BQ359" s="51"/>
      <c r="BR359" s="51"/>
      <c r="BS359" s="51"/>
      <c r="BT359" s="51"/>
      <c r="BU359" s="51"/>
      <c r="BV359" s="51"/>
      <c r="BW359" s="51"/>
      <c r="BX359" s="51"/>
      <c r="BY359" s="51"/>
      <c r="BZ359" s="51"/>
      <c r="CA359" s="51"/>
      <c r="CB359" s="51"/>
      <c r="CC359" s="51"/>
      <c r="CD359" s="51"/>
      <c r="CE359" s="51"/>
      <c r="CF359" s="51"/>
      <c r="CG359" s="51"/>
      <c r="CH359" s="51"/>
      <c r="CI359" s="51"/>
      <c r="CJ359" s="51"/>
      <c r="CK359" s="51"/>
      <c r="CL359" s="51"/>
      <c r="CM359" s="51"/>
      <c r="CN359" s="51"/>
      <c r="CO359" s="51"/>
      <c r="CP359" s="51"/>
      <c r="CQ359" s="51"/>
      <c r="CR359" s="1">
        <v>348</v>
      </c>
    </row>
    <row r="360" spans="1:96" x14ac:dyDescent="0.2">
      <c r="A360" s="45">
        <v>349</v>
      </c>
      <c r="B360" s="46"/>
      <c r="C360" s="47" t="s">
        <v>382</v>
      </c>
      <c r="D360" s="47">
        <v>2574055456</v>
      </c>
      <c r="E360" s="47" t="s">
        <v>699</v>
      </c>
      <c r="F360" s="47"/>
      <c r="G360" s="47"/>
      <c r="H360" s="51" t="e">
        <f>MATCH(D360,Данные!$D$1:$D$65536,0)</f>
        <v>#N/A</v>
      </c>
      <c r="I360" s="56"/>
      <c r="J360" s="56">
        <f>IF(K360 &gt; 0, MAX(K$12:K$375) / K360, 0)</f>
        <v>0</v>
      </c>
      <c r="K360" s="56"/>
      <c r="L360" s="56">
        <f>I360*J360</f>
        <v>0</v>
      </c>
      <c r="M360" s="51"/>
      <c r="N360" s="51"/>
      <c r="O360" s="56">
        <f>IF(N360 &gt; 0,M360/N360,0)</f>
        <v>0</v>
      </c>
      <c r="P360" s="51">
        <f>MIN($S360:CQ360)</f>
        <v>0</v>
      </c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  <c r="AN360" s="51"/>
      <c r="AO360" s="51"/>
      <c r="AP360" s="51"/>
      <c r="AQ360" s="51"/>
      <c r="AR360" s="51"/>
      <c r="AS360" s="51"/>
      <c r="AT360" s="51"/>
      <c r="AU360" s="51"/>
      <c r="AV360" s="51"/>
      <c r="AW360" s="51"/>
      <c r="AX360" s="51"/>
      <c r="AY360" s="51"/>
      <c r="AZ360" s="51"/>
      <c r="BA360" s="51"/>
      <c r="BB360" s="51"/>
      <c r="BC360" s="51"/>
      <c r="BD360" s="51"/>
      <c r="BE360" s="51"/>
      <c r="BF360" s="51"/>
      <c r="BG360" s="51"/>
      <c r="BH360" s="51"/>
      <c r="BI360" s="51"/>
      <c r="BJ360" s="51"/>
      <c r="BK360" s="51"/>
      <c r="BL360" s="51"/>
      <c r="BM360" s="51"/>
      <c r="BN360" s="51"/>
      <c r="BO360" s="51"/>
      <c r="BP360" s="51"/>
      <c r="BQ360" s="51"/>
      <c r="BR360" s="51"/>
      <c r="BS360" s="51"/>
      <c r="BT360" s="51"/>
      <c r="BU360" s="51"/>
      <c r="BV360" s="51"/>
      <c r="BW360" s="51"/>
      <c r="BX360" s="51"/>
      <c r="BY360" s="51"/>
      <c r="BZ360" s="51"/>
      <c r="CA360" s="51"/>
      <c r="CB360" s="51"/>
      <c r="CC360" s="51"/>
      <c r="CD360" s="51"/>
      <c r="CE360" s="51"/>
      <c r="CF360" s="51"/>
      <c r="CG360" s="51"/>
      <c r="CH360" s="51"/>
      <c r="CI360" s="51"/>
      <c r="CJ360" s="51"/>
      <c r="CK360" s="51"/>
      <c r="CL360" s="51"/>
      <c r="CM360" s="51"/>
      <c r="CN360" s="51"/>
      <c r="CO360" s="51"/>
      <c r="CP360" s="51"/>
      <c r="CQ360" s="51"/>
      <c r="CR360" s="1">
        <v>349</v>
      </c>
    </row>
    <row r="361" spans="1:96" x14ac:dyDescent="0.2">
      <c r="A361" s="45">
        <v>350</v>
      </c>
      <c r="B361" s="46"/>
      <c r="C361" s="47" t="s">
        <v>383</v>
      </c>
      <c r="D361" s="47">
        <v>2574055482</v>
      </c>
      <c r="E361" s="47" t="s">
        <v>699</v>
      </c>
      <c r="F361" s="47"/>
      <c r="G361" s="47"/>
      <c r="H361" s="51" t="e">
        <f>MATCH(D361,Данные!$D$1:$D$65536,0)</f>
        <v>#N/A</v>
      </c>
      <c r="I361" s="56"/>
      <c r="J361" s="56">
        <f>IF(K361 &gt; 0, MAX(K$12:K$375) / K361, 0)</f>
        <v>0</v>
      </c>
      <c r="K361" s="56"/>
      <c r="L361" s="56">
        <f>I361*J361</f>
        <v>0</v>
      </c>
      <c r="M361" s="51"/>
      <c r="N361" s="51"/>
      <c r="O361" s="56">
        <f>IF(N361 &gt; 0,M361/N361,0)</f>
        <v>0</v>
      </c>
      <c r="P361" s="51">
        <f>MIN($S361:CQ361)</f>
        <v>0</v>
      </c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  <c r="AN361" s="51"/>
      <c r="AO361" s="51"/>
      <c r="AP361" s="51"/>
      <c r="AQ361" s="51"/>
      <c r="AR361" s="51"/>
      <c r="AS361" s="51"/>
      <c r="AT361" s="51"/>
      <c r="AU361" s="51"/>
      <c r="AV361" s="51"/>
      <c r="AW361" s="51"/>
      <c r="AX361" s="51"/>
      <c r="AY361" s="51"/>
      <c r="AZ361" s="51"/>
      <c r="BA361" s="51"/>
      <c r="BB361" s="51"/>
      <c r="BC361" s="51"/>
      <c r="BD361" s="51"/>
      <c r="BE361" s="51"/>
      <c r="BF361" s="51"/>
      <c r="BG361" s="51"/>
      <c r="BH361" s="51"/>
      <c r="BI361" s="51"/>
      <c r="BJ361" s="51"/>
      <c r="BK361" s="51"/>
      <c r="BL361" s="51"/>
      <c r="BM361" s="51"/>
      <c r="BN361" s="51"/>
      <c r="BO361" s="51"/>
      <c r="BP361" s="51"/>
      <c r="BQ361" s="51"/>
      <c r="BR361" s="51"/>
      <c r="BS361" s="51"/>
      <c r="BT361" s="51"/>
      <c r="BU361" s="51"/>
      <c r="BV361" s="51"/>
      <c r="BW361" s="51"/>
      <c r="BX361" s="51"/>
      <c r="BY361" s="51"/>
      <c r="BZ361" s="51"/>
      <c r="CA361" s="51"/>
      <c r="CB361" s="51"/>
      <c r="CC361" s="51"/>
      <c r="CD361" s="51"/>
      <c r="CE361" s="51"/>
      <c r="CF361" s="51"/>
      <c r="CG361" s="51"/>
      <c r="CH361" s="51"/>
      <c r="CI361" s="51"/>
      <c r="CJ361" s="51"/>
      <c r="CK361" s="51"/>
      <c r="CL361" s="51"/>
      <c r="CM361" s="51"/>
      <c r="CN361" s="51"/>
      <c r="CO361" s="51"/>
      <c r="CP361" s="51"/>
      <c r="CQ361" s="51"/>
      <c r="CR361" s="1">
        <v>350</v>
      </c>
    </row>
    <row r="362" spans="1:96" x14ac:dyDescent="0.2">
      <c r="A362" s="45">
        <v>351</v>
      </c>
      <c r="B362" s="46"/>
      <c r="C362" s="47" t="s">
        <v>384</v>
      </c>
      <c r="D362" s="47">
        <v>2574148048</v>
      </c>
      <c r="E362" s="47" t="s">
        <v>699</v>
      </c>
      <c r="F362" s="47"/>
      <c r="G362" s="47"/>
      <c r="H362" s="51" t="e">
        <f>MATCH(D362,Данные!$D$1:$D$65536,0)</f>
        <v>#N/A</v>
      </c>
      <c r="I362" s="56"/>
      <c r="J362" s="56">
        <f>IF(K362 &gt; 0, MAX(K$12:K$375) / K362, 0)</f>
        <v>0</v>
      </c>
      <c r="K362" s="56"/>
      <c r="L362" s="56">
        <f>I362*J362</f>
        <v>0</v>
      </c>
      <c r="M362" s="51"/>
      <c r="N362" s="51"/>
      <c r="O362" s="56">
        <f>IF(N362 &gt; 0,M362/N362,0)</f>
        <v>0</v>
      </c>
      <c r="P362" s="51">
        <f>MIN($S362:CQ362)</f>
        <v>0</v>
      </c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  <c r="AN362" s="51"/>
      <c r="AO362" s="51"/>
      <c r="AP362" s="51"/>
      <c r="AQ362" s="51"/>
      <c r="AR362" s="51"/>
      <c r="AS362" s="51"/>
      <c r="AT362" s="51"/>
      <c r="AU362" s="51"/>
      <c r="AV362" s="51"/>
      <c r="AW362" s="51"/>
      <c r="AX362" s="51"/>
      <c r="AY362" s="51"/>
      <c r="AZ362" s="51"/>
      <c r="BA362" s="51"/>
      <c r="BB362" s="51"/>
      <c r="BC362" s="51"/>
      <c r="BD362" s="51"/>
      <c r="BE362" s="51"/>
      <c r="BF362" s="51"/>
      <c r="BG362" s="51"/>
      <c r="BH362" s="51"/>
      <c r="BI362" s="51"/>
      <c r="BJ362" s="51"/>
      <c r="BK362" s="51"/>
      <c r="BL362" s="51"/>
      <c r="BM362" s="51"/>
      <c r="BN362" s="51"/>
      <c r="BO362" s="51"/>
      <c r="BP362" s="51"/>
      <c r="BQ362" s="51"/>
      <c r="BR362" s="51"/>
      <c r="BS362" s="51"/>
      <c r="BT362" s="51"/>
      <c r="BU362" s="51"/>
      <c r="BV362" s="51"/>
      <c r="BW362" s="51"/>
      <c r="BX362" s="51"/>
      <c r="BY362" s="51"/>
      <c r="BZ362" s="51"/>
      <c r="CA362" s="51"/>
      <c r="CB362" s="51"/>
      <c r="CC362" s="51"/>
      <c r="CD362" s="51"/>
      <c r="CE362" s="51"/>
      <c r="CF362" s="51"/>
      <c r="CG362" s="51"/>
      <c r="CH362" s="51"/>
      <c r="CI362" s="51"/>
      <c r="CJ362" s="51"/>
      <c r="CK362" s="51"/>
      <c r="CL362" s="51"/>
      <c r="CM362" s="51"/>
      <c r="CN362" s="51"/>
      <c r="CO362" s="51"/>
      <c r="CP362" s="51"/>
      <c r="CQ362" s="51"/>
      <c r="CR362" s="1">
        <v>351</v>
      </c>
    </row>
    <row r="363" spans="1:96" x14ac:dyDescent="0.2">
      <c r="A363" s="45">
        <v>352</v>
      </c>
      <c r="B363" s="46"/>
      <c r="C363" s="47" t="s">
        <v>385</v>
      </c>
      <c r="D363" s="47">
        <v>2574055502</v>
      </c>
      <c r="E363" s="47" t="s">
        <v>699</v>
      </c>
      <c r="F363" s="47"/>
      <c r="G363" s="47"/>
      <c r="H363" s="51" t="e">
        <f>MATCH(D363,Данные!$D$1:$D$65536,0)</f>
        <v>#N/A</v>
      </c>
      <c r="I363" s="56"/>
      <c r="J363" s="56">
        <f>IF(K363 &gt; 0, MAX(K$12:K$375) / K363, 0)</f>
        <v>0</v>
      </c>
      <c r="K363" s="56"/>
      <c r="L363" s="56">
        <f>I363*J363</f>
        <v>0</v>
      </c>
      <c r="M363" s="51"/>
      <c r="N363" s="51"/>
      <c r="O363" s="56">
        <f>IF(N363 &gt; 0,M363/N363,0)</f>
        <v>0</v>
      </c>
      <c r="P363" s="51">
        <f>MIN($S363:CQ363)</f>
        <v>0</v>
      </c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  <c r="AN363" s="51"/>
      <c r="AO363" s="51"/>
      <c r="AP363" s="51"/>
      <c r="AQ363" s="51"/>
      <c r="AR363" s="51"/>
      <c r="AS363" s="51"/>
      <c r="AT363" s="51"/>
      <c r="AU363" s="51"/>
      <c r="AV363" s="51"/>
      <c r="AW363" s="51"/>
      <c r="AX363" s="51"/>
      <c r="AY363" s="51"/>
      <c r="AZ363" s="51"/>
      <c r="BA363" s="51"/>
      <c r="BB363" s="51"/>
      <c r="BC363" s="51"/>
      <c r="BD363" s="51"/>
      <c r="BE363" s="51"/>
      <c r="BF363" s="51"/>
      <c r="BG363" s="51"/>
      <c r="BH363" s="51"/>
      <c r="BI363" s="51"/>
      <c r="BJ363" s="51"/>
      <c r="BK363" s="51"/>
      <c r="BL363" s="51"/>
      <c r="BM363" s="51"/>
      <c r="BN363" s="51"/>
      <c r="BO363" s="51"/>
      <c r="BP363" s="51"/>
      <c r="BQ363" s="51"/>
      <c r="BR363" s="51"/>
      <c r="BS363" s="51"/>
      <c r="BT363" s="51"/>
      <c r="BU363" s="51"/>
      <c r="BV363" s="51"/>
      <c r="BW363" s="51"/>
      <c r="BX363" s="51"/>
      <c r="BY363" s="51"/>
      <c r="BZ363" s="51"/>
      <c r="CA363" s="51"/>
      <c r="CB363" s="51"/>
      <c r="CC363" s="51"/>
      <c r="CD363" s="51"/>
      <c r="CE363" s="51"/>
      <c r="CF363" s="51"/>
      <c r="CG363" s="51"/>
      <c r="CH363" s="51"/>
      <c r="CI363" s="51"/>
      <c r="CJ363" s="51"/>
      <c r="CK363" s="51"/>
      <c r="CL363" s="51"/>
      <c r="CM363" s="51"/>
      <c r="CN363" s="51"/>
      <c r="CO363" s="51"/>
      <c r="CP363" s="51"/>
      <c r="CQ363" s="51"/>
      <c r="CR363" s="1">
        <v>352</v>
      </c>
    </row>
    <row r="364" spans="1:96" x14ac:dyDescent="0.2">
      <c r="A364" s="45">
        <v>353</v>
      </c>
      <c r="B364" s="46"/>
      <c r="C364" s="47" t="s">
        <v>386</v>
      </c>
      <c r="D364" s="47">
        <v>2574053270</v>
      </c>
      <c r="E364" s="47" t="s">
        <v>699</v>
      </c>
      <c r="F364" s="47"/>
      <c r="G364" s="47"/>
      <c r="H364" s="51" t="e">
        <f>MATCH(D364,Данные!$D$1:$D$65536,0)</f>
        <v>#N/A</v>
      </c>
      <c r="I364" s="56"/>
      <c r="J364" s="56">
        <f>IF(K364 &gt; 0, MAX(K$12:K$375) / K364, 0)</f>
        <v>0</v>
      </c>
      <c r="K364" s="56"/>
      <c r="L364" s="56">
        <f>I364*J364</f>
        <v>0</v>
      </c>
      <c r="M364" s="51"/>
      <c r="N364" s="51"/>
      <c r="O364" s="56">
        <f>IF(N364 &gt; 0,M364/N364,0)</f>
        <v>0</v>
      </c>
      <c r="P364" s="51">
        <f>MIN($S364:CQ364)</f>
        <v>0</v>
      </c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  <c r="AN364" s="51"/>
      <c r="AO364" s="51"/>
      <c r="AP364" s="51"/>
      <c r="AQ364" s="51"/>
      <c r="AR364" s="51"/>
      <c r="AS364" s="51"/>
      <c r="AT364" s="51"/>
      <c r="AU364" s="51"/>
      <c r="AV364" s="51"/>
      <c r="AW364" s="51"/>
      <c r="AX364" s="51"/>
      <c r="AY364" s="51"/>
      <c r="AZ364" s="51"/>
      <c r="BA364" s="51"/>
      <c r="BB364" s="51"/>
      <c r="BC364" s="51"/>
      <c r="BD364" s="51"/>
      <c r="BE364" s="51"/>
      <c r="BF364" s="51"/>
      <c r="BG364" s="51"/>
      <c r="BH364" s="51"/>
      <c r="BI364" s="51"/>
      <c r="BJ364" s="51"/>
      <c r="BK364" s="51"/>
      <c r="BL364" s="51"/>
      <c r="BM364" s="51"/>
      <c r="BN364" s="51"/>
      <c r="BO364" s="51"/>
      <c r="BP364" s="51"/>
      <c r="BQ364" s="51"/>
      <c r="BR364" s="51"/>
      <c r="BS364" s="51"/>
      <c r="BT364" s="51"/>
      <c r="BU364" s="51"/>
      <c r="BV364" s="51"/>
      <c r="BW364" s="51"/>
      <c r="BX364" s="51"/>
      <c r="BY364" s="51"/>
      <c r="BZ364" s="51"/>
      <c r="CA364" s="51"/>
      <c r="CB364" s="51"/>
      <c r="CC364" s="51"/>
      <c r="CD364" s="51"/>
      <c r="CE364" s="51"/>
      <c r="CF364" s="51"/>
      <c r="CG364" s="51"/>
      <c r="CH364" s="51"/>
      <c r="CI364" s="51"/>
      <c r="CJ364" s="51"/>
      <c r="CK364" s="51"/>
      <c r="CL364" s="51"/>
      <c r="CM364" s="51"/>
      <c r="CN364" s="51"/>
      <c r="CO364" s="51"/>
      <c r="CP364" s="51"/>
      <c r="CQ364" s="51"/>
      <c r="CR364" s="1">
        <v>353</v>
      </c>
    </row>
    <row r="365" spans="1:96" x14ac:dyDescent="0.2">
      <c r="A365" s="45">
        <v>354</v>
      </c>
      <c r="B365" s="46"/>
      <c r="C365" s="47" t="s">
        <v>387</v>
      </c>
      <c r="D365" s="47">
        <v>2574055205</v>
      </c>
      <c r="E365" s="47" t="s">
        <v>699</v>
      </c>
      <c r="F365" s="47"/>
      <c r="G365" s="47"/>
      <c r="H365" s="51" t="e">
        <f>MATCH(D365,Данные!$D$1:$D$65536,0)</f>
        <v>#N/A</v>
      </c>
      <c r="I365" s="56"/>
      <c r="J365" s="56">
        <f>IF(K365 &gt; 0, MAX(K$12:K$375) / K365, 0)</f>
        <v>0</v>
      </c>
      <c r="K365" s="56"/>
      <c r="L365" s="56">
        <f>I365*J365</f>
        <v>0</v>
      </c>
      <c r="M365" s="51"/>
      <c r="N365" s="51"/>
      <c r="O365" s="56">
        <f>IF(N365 &gt; 0,M365/N365,0)</f>
        <v>0</v>
      </c>
      <c r="P365" s="51">
        <f>MIN($S365:CQ365)</f>
        <v>0</v>
      </c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  <c r="AN365" s="51"/>
      <c r="AO365" s="51"/>
      <c r="AP365" s="51"/>
      <c r="AQ365" s="51"/>
      <c r="AR365" s="51"/>
      <c r="AS365" s="51"/>
      <c r="AT365" s="51"/>
      <c r="AU365" s="51"/>
      <c r="AV365" s="51"/>
      <c r="AW365" s="51"/>
      <c r="AX365" s="51"/>
      <c r="AY365" s="51"/>
      <c r="AZ365" s="51"/>
      <c r="BA365" s="51"/>
      <c r="BB365" s="51"/>
      <c r="BC365" s="51"/>
      <c r="BD365" s="51"/>
      <c r="BE365" s="51"/>
      <c r="BF365" s="51"/>
      <c r="BG365" s="51"/>
      <c r="BH365" s="51"/>
      <c r="BI365" s="51"/>
      <c r="BJ365" s="51"/>
      <c r="BK365" s="51"/>
      <c r="BL365" s="51"/>
      <c r="BM365" s="51"/>
      <c r="BN365" s="51"/>
      <c r="BO365" s="51"/>
      <c r="BP365" s="51"/>
      <c r="BQ365" s="51"/>
      <c r="BR365" s="51"/>
      <c r="BS365" s="51"/>
      <c r="BT365" s="51"/>
      <c r="BU365" s="51"/>
      <c r="BV365" s="51"/>
      <c r="BW365" s="51"/>
      <c r="BX365" s="51"/>
      <c r="BY365" s="51"/>
      <c r="BZ365" s="51"/>
      <c r="CA365" s="51"/>
      <c r="CB365" s="51"/>
      <c r="CC365" s="51"/>
      <c r="CD365" s="51"/>
      <c r="CE365" s="51"/>
      <c r="CF365" s="51"/>
      <c r="CG365" s="51"/>
      <c r="CH365" s="51"/>
      <c r="CI365" s="51"/>
      <c r="CJ365" s="51"/>
      <c r="CK365" s="51"/>
      <c r="CL365" s="51"/>
      <c r="CM365" s="51"/>
      <c r="CN365" s="51"/>
      <c r="CO365" s="51"/>
      <c r="CP365" s="51"/>
      <c r="CQ365" s="51"/>
      <c r="CR365" s="1">
        <v>354</v>
      </c>
    </row>
    <row r="366" spans="1:96" x14ac:dyDescent="0.2">
      <c r="A366" s="45">
        <v>355</v>
      </c>
      <c r="B366" s="46"/>
      <c r="C366" s="47" t="s">
        <v>388</v>
      </c>
      <c r="D366" s="47">
        <v>2574053291</v>
      </c>
      <c r="E366" s="47" t="s">
        <v>699</v>
      </c>
      <c r="F366" s="47"/>
      <c r="G366" s="47"/>
      <c r="H366" s="51" t="e">
        <f>MATCH(D366,Данные!$D$1:$D$65536,0)</f>
        <v>#N/A</v>
      </c>
      <c r="I366" s="56"/>
      <c r="J366" s="56">
        <f>IF(K366 &gt; 0, MAX(K$12:K$375) / K366, 0)</f>
        <v>0</v>
      </c>
      <c r="K366" s="56"/>
      <c r="L366" s="56">
        <f>I366*J366</f>
        <v>0</v>
      </c>
      <c r="M366" s="51"/>
      <c r="N366" s="51"/>
      <c r="O366" s="56">
        <f>IF(N366 &gt; 0,M366/N366,0)</f>
        <v>0</v>
      </c>
      <c r="P366" s="51">
        <f>MIN($S366:CQ366)</f>
        <v>0</v>
      </c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  <c r="AN366" s="51"/>
      <c r="AO366" s="51"/>
      <c r="AP366" s="51"/>
      <c r="AQ366" s="51"/>
      <c r="AR366" s="51"/>
      <c r="AS366" s="51"/>
      <c r="AT366" s="51"/>
      <c r="AU366" s="51"/>
      <c r="AV366" s="51"/>
      <c r="AW366" s="51"/>
      <c r="AX366" s="51"/>
      <c r="AY366" s="51"/>
      <c r="AZ366" s="51"/>
      <c r="BA366" s="51"/>
      <c r="BB366" s="51"/>
      <c r="BC366" s="51"/>
      <c r="BD366" s="51"/>
      <c r="BE366" s="51"/>
      <c r="BF366" s="51"/>
      <c r="BG366" s="51"/>
      <c r="BH366" s="51"/>
      <c r="BI366" s="51"/>
      <c r="BJ366" s="51"/>
      <c r="BK366" s="51"/>
      <c r="BL366" s="51"/>
      <c r="BM366" s="51"/>
      <c r="BN366" s="51"/>
      <c r="BO366" s="51"/>
      <c r="BP366" s="51"/>
      <c r="BQ366" s="51"/>
      <c r="BR366" s="51"/>
      <c r="BS366" s="51"/>
      <c r="BT366" s="51"/>
      <c r="BU366" s="51"/>
      <c r="BV366" s="51"/>
      <c r="BW366" s="51"/>
      <c r="BX366" s="51"/>
      <c r="BY366" s="51"/>
      <c r="BZ366" s="51"/>
      <c r="CA366" s="51"/>
      <c r="CB366" s="51"/>
      <c r="CC366" s="51"/>
      <c r="CD366" s="51"/>
      <c r="CE366" s="51"/>
      <c r="CF366" s="51"/>
      <c r="CG366" s="51"/>
      <c r="CH366" s="51"/>
      <c r="CI366" s="51"/>
      <c r="CJ366" s="51"/>
      <c r="CK366" s="51"/>
      <c r="CL366" s="51"/>
      <c r="CM366" s="51"/>
      <c r="CN366" s="51"/>
      <c r="CO366" s="51"/>
      <c r="CP366" s="51"/>
      <c r="CQ366" s="51"/>
      <c r="CR366" s="1">
        <v>355</v>
      </c>
    </row>
    <row r="367" spans="1:96" x14ac:dyDescent="0.2">
      <c r="A367" s="45">
        <v>356</v>
      </c>
      <c r="B367" s="46"/>
      <c r="C367" s="47" t="s">
        <v>389</v>
      </c>
      <c r="D367" s="47">
        <v>2574053312</v>
      </c>
      <c r="E367" s="47" t="s">
        <v>699</v>
      </c>
      <c r="F367" s="47"/>
      <c r="G367" s="47"/>
      <c r="H367" s="51" t="e">
        <f>MATCH(D367,Данные!$D$1:$D$65536,0)</f>
        <v>#N/A</v>
      </c>
      <c r="I367" s="56"/>
      <c r="J367" s="56">
        <f>IF(K367 &gt; 0, MAX(K$12:K$375) / K367, 0)</f>
        <v>0</v>
      </c>
      <c r="K367" s="56"/>
      <c r="L367" s="56">
        <f>I367*J367</f>
        <v>0</v>
      </c>
      <c r="M367" s="51"/>
      <c r="N367" s="51"/>
      <c r="O367" s="56">
        <f>IF(N367 &gt; 0,M367/N367,0)</f>
        <v>0</v>
      </c>
      <c r="P367" s="51">
        <f>MIN($S367:CQ367)</f>
        <v>0</v>
      </c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  <c r="AN367" s="51"/>
      <c r="AO367" s="51"/>
      <c r="AP367" s="51"/>
      <c r="AQ367" s="51"/>
      <c r="AR367" s="51"/>
      <c r="AS367" s="51"/>
      <c r="AT367" s="51"/>
      <c r="AU367" s="51"/>
      <c r="AV367" s="51"/>
      <c r="AW367" s="51"/>
      <c r="AX367" s="51"/>
      <c r="AY367" s="51"/>
      <c r="AZ367" s="51"/>
      <c r="BA367" s="51"/>
      <c r="BB367" s="51"/>
      <c r="BC367" s="51"/>
      <c r="BD367" s="51"/>
      <c r="BE367" s="51"/>
      <c r="BF367" s="51"/>
      <c r="BG367" s="51"/>
      <c r="BH367" s="51"/>
      <c r="BI367" s="51"/>
      <c r="BJ367" s="51"/>
      <c r="BK367" s="51"/>
      <c r="BL367" s="51"/>
      <c r="BM367" s="51"/>
      <c r="BN367" s="51"/>
      <c r="BO367" s="51"/>
      <c r="BP367" s="51"/>
      <c r="BQ367" s="51"/>
      <c r="BR367" s="51"/>
      <c r="BS367" s="51"/>
      <c r="BT367" s="51"/>
      <c r="BU367" s="51"/>
      <c r="BV367" s="51"/>
      <c r="BW367" s="51"/>
      <c r="BX367" s="51"/>
      <c r="BY367" s="51"/>
      <c r="BZ367" s="51"/>
      <c r="CA367" s="51"/>
      <c r="CB367" s="51"/>
      <c r="CC367" s="51"/>
      <c r="CD367" s="51"/>
      <c r="CE367" s="51"/>
      <c r="CF367" s="51"/>
      <c r="CG367" s="51"/>
      <c r="CH367" s="51"/>
      <c r="CI367" s="51"/>
      <c r="CJ367" s="51"/>
      <c r="CK367" s="51"/>
      <c r="CL367" s="51"/>
      <c r="CM367" s="51"/>
      <c r="CN367" s="51"/>
      <c r="CO367" s="51"/>
      <c r="CP367" s="51"/>
      <c r="CQ367" s="51"/>
      <c r="CR367" s="1">
        <v>356</v>
      </c>
    </row>
    <row r="368" spans="1:96" x14ac:dyDescent="0.2">
      <c r="A368" s="45">
        <v>357</v>
      </c>
      <c r="B368" s="46"/>
      <c r="C368" s="47" t="s">
        <v>390</v>
      </c>
      <c r="D368" s="47">
        <v>2574148071</v>
      </c>
      <c r="E368" s="47" t="s">
        <v>699</v>
      </c>
      <c r="F368" s="47"/>
      <c r="G368" s="47"/>
      <c r="H368" s="51" t="e">
        <f>MATCH(D368,Данные!$D$1:$D$65536,0)</f>
        <v>#N/A</v>
      </c>
      <c r="I368" s="56"/>
      <c r="J368" s="56">
        <f>IF(K368 &gt; 0, MAX(K$12:K$375) / K368, 0)</f>
        <v>0</v>
      </c>
      <c r="K368" s="56"/>
      <c r="L368" s="56">
        <f>I368*J368</f>
        <v>0</v>
      </c>
      <c r="M368" s="51"/>
      <c r="N368" s="51"/>
      <c r="O368" s="56">
        <f>IF(N368 &gt; 0,M368/N368,0)</f>
        <v>0</v>
      </c>
      <c r="P368" s="51">
        <f>MIN($S368:CQ368)</f>
        <v>0</v>
      </c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  <c r="AN368" s="51"/>
      <c r="AO368" s="51"/>
      <c r="AP368" s="51"/>
      <c r="AQ368" s="51"/>
      <c r="AR368" s="51"/>
      <c r="AS368" s="51"/>
      <c r="AT368" s="51"/>
      <c r="AU368" s="51"/>
      <c r="AV368" s="51"/>
      <c r="AW368" s="51"/>
      <c r="AX368" s="51"/>
      <c r="AY368" s="51"/>
      <c r="AZ368" s="51"/>
      <c r="BA368" s="51"/>
      <c r="BB368" s="51"/>
      <c r="BC368" s="51"/>
      <c r="BD368" s="51"/>
      <c r="BE368" s="51"/>
      <c r="BF368" s="51"/>
      <c r="BG368" s="51"/>
      <c r="BH368" s="51"/>
      <c r="BI368" s="51"/>
      <c r="BJ368" s="51"/>
      <c r="BK368" s="51"/>
      <c r="BL368" s="51"/>
      <c r="BM368" s="51"/>
      <c r="BN368" s="51"/>
      <c r="BO368" s="51"/>
      <c r="BP368" s="51"/>
      <c r="BQ368" s="51"/>
      <c r="BR368" s="51"/>
      <c r="BS368" s="51"/>
      <c r="BT368" s="51"/>
      <c r="BU368" s="51"/>
      <c r="BV368" s="51"/>
      <c r="BW368" s="51"/>
      <c r="BX368" s="51"/>
      <c r="BY368" s="51"/>
      <c r="BZ368" s="51"/>
      <c r="CA368" s="51"/>
      <c r="CB368" s="51"/>
      <c r="CC368" s="51"/>
      <c r="CD368" s="51"/>
      <c r="CE368" s="51"/>
      <c r="CF368" s="51"/>
      <c r="CG368" s="51"/>
      <c r="CH368" s="51"/>
      <c r="CI368" s="51"/>
      <c r="CJ368" s="51"/>
      <c r="CK368" s="51"/>
      <c r="CL368" s="51"/>
      <c r="CM368" s="51"/>
      <c r="CN368" s="51"/>
      <c r="CO368" s="51"/>
      <c r="CP368" s="51"/>
      <c r="CQ368" s="51"/>
      <c r="CR368" s="1">
        <v>357</v>
      </c>
    </row>
    <row r="369" spans="1:96" x14ac:dyDescent="0.2">
      <c r="A369" s="45">
        <v>358</v>
      </c>
      <c r="B369" s="46"/>
      <c r="C369" s="47" t="s">
        <v>391</v>
      </c>
      <c r="D369" s="47">
        <v>2574148089</v>
      </c>
      <c r="E369" s="47" t="s">
        <v>699</v>
      </c>
      <c r="F369" s="47"/>
      <c r="G369" s="47"/>
      <c r="H369" s="51" t="e">
        <f>MATCH(D369,Данные!$D$1:$D$65536,0)</f>
        <v>#N/A</v>
      </c>
      <c r="I369" s="56"/>
      <c r="J369" s="56">
        <f>IF(K369 &gt; 0, MAX(K$12:K$375) / K369, 0)</f>
        <v>0</v>
      </c>
      <c r="K369" s="56"/>
      <c r="L369" s="56">
        <f>I369*J369</f>
        <v>0</v>
      </c>
      <c r="M369" s="51"/>
      <c r="N369" s="51"/>
      <c r="O369" s="56">
        <f>IF(N369 &gt; 0,M369/N369,0)</f>
        <v>0</v>
      </c>
      <c r="P369" s="51">
        <f>MIN($S369:CQ369)</f>
        <v>0</v>
      </c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  <c r="AN369" s="51"/>
      <c r="AO369" s="51"/>
      <c r="AP369" s="51"/>
      <c r="AQ369" s="51"/>
      <c r="AR369" s="51"/>
      <c r="AS369" s="51"/>
      <c r="AT369" s="51"/>
      <c r="AU369" s="51"/>
      <c r="AV369" s="51"/>
      <c r="AW369" s="51"/>
      <c r="AX369" s="51"/>
      <c r="AY369" s="51"/>
      <c r="AZ369" s="51"/>
      <c r="BA369" s="51"/>
      <c r="BB369" s="51"/>
      <c r="BC369" s="51"/>
      <c r="BD369" s="51"/>
      <c r="BE369" s="51"/>
      <c r="BF369" s="51"/>
      <c r="BG369" s="51"/>
      <c r="BH369" s="51"/>
      <c r="BI369" s="51"/>
      <c r="BJ369" s="51"/>
      <c r="BK369" s="51"/>
      <c r="BL369" s="51"/>
      <c r="BM369" s="51"/>
      <c r="BN369" s="51"/>
      <c r="BO369" s="51"/>
      <c r="BP369" s="51"/>
      <c r="BQ369" s="51"/>
      <c r="BR369" s="51"/>
      <c r="BS369" s="51"/>
      <c r="BT369" s="51"/>
      <c r="BU369" s="51"/>
      <c r="BV369" s="51"/>
      <c r="BW369" s="51"/>
      <c r="BX369" s="51"/>
      <c r="BY369" s="51"/>
      <c r="BZ369" s="51"/>
      <c r="CA369" s="51"/>
      <c r="CB369" s="51"/>
      <c r="CC369" s="51"/>
      <c r="CD369" s="51"/>
      <c r="CE369" s="51"/>
      <c r="CF369" s="51"/>
      <c r="CG369" s="51"/>
      <c r="CH369" s="51"/>
      <c r="CI369" s="51"/>
      <c r="CJ369" s="51"/>
      <c r="CK369" s="51"/>
      <c r="CL369" s="51"/>
      <c r="CM369" s="51"/>
      <c r="CN369" s="51"/>
      <c r="CO369" s="51"/>
      <c r="CP369" s="51"/>
      <c r="CQ369" s="51"/>
      <c r="CR369" s="1">
        <v>358</v>
      </c>
    </row>
    <row r="370" spans="1:96" x14ac:dyDescent="0.2">
      <c r="A370" s="45">
        <v>359</v>
      </c>
      <c r="B370" s="46"/>
      <c r="C370" s="47" t="s">
        <v>392</v>
      </c>
      <c r="D370" s="47">
        <v>2618731024</v>
      </c>
      <c r="E370" s="47" t="s">
        <v>699</v>
      </c>
      <c r="F370" s="47"/>
      <c r="G370" s="47"/>
      <c r="H370" s="51" t="e">
        <f>MATCH(D370,Данные!$D$1:$D$65536,0)</f>
        <v>#N/A</v>
      </c>
      <c r="I370" s="56"/>
      <c r="J370" s="56">
        <f>IF(K370 &gt; 0, MAX(K$12:K$375) / K370, 0)</f>
        <v>0</v>
      </c>
      <c r="K370" s="56"/>
      <c r="L370" s="56">
        <f>I370*J370</f>
        <v>0</v>
      </c>
      <c r="M370" s="51"/>
      <c r="N370" s="51"/>
      <c r="O370" s="56">
        <f>IF(N370 &gt; 0,M370/N370,0)</f>
        <v>0</v>
      </c>
      <c r="P370" s="51">
        <f>MIN($S370:CQ370)</f>
        <v>0</v>
      </c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  <c r="AN370" s="51"/>
      <c r="AO370" s="51"/>
      <c r="AP370" s="51"/>
      <c r="AQ370" s="51"/>
      <c r="AR370" s="51"/>
      <c r="AS370" s="51"/>
      <c r="AT370" s="51"/>
      <c r="AU370" s="51"/>
      <c r="AV370" s="51"/>
      <c r="AW370" s="51"/>
      <c r="AX370" s="51"/>
      <c r="AY370" s="51"/>
      <c r="AZ370" s="51"/>
      <c r="BA370" s="51"/>
      <c r="BB370" s="51"/>
      <c r="BC370" s="51"/>
      <c r="BD370" s="51"/>
      <c r="BE370" s="51"/>
      <c r="BF370" s="51"/>
      <c r="BG370" s="51"/>
      <c r="BH370" s="51"/>
      <c r="BI370" s="51"/>
      <c r="BJ370" s="51"/>
      <c r="BK370" s="51"/>
      <c r="BL370" s="51"/>
      <c r="BM370" s="51"/>
      <c r="BN370" s="51"/>
      <c r="BO370" s="51"/>
      <c r="BP370" s="51"/>
      <c r="BQ370" s="51"/>
      <c r="BR370" s="51"/>
      <c r="BS370" s="51"/>
      <c r="BT370" s="51"/>
      <c r="BU370" s="51"/>
      <c r="BV370" s="51"/>
      <c r="BW370" s="51"/>
      <c r="BX370" s="51"/>
      <c r="BY370" s="51"/>
      <c r="BZ370" s="51"/>
      <c r="CA370" s="51"/>
      <c r="CB370" s="51"/>
      <c r="CC370" s="51"/>
      <c r="CD370" s="51"/>
      <c r="CE370" s="51"/>
      <c r="CF370" s="51"/>
      <c r="CG370" s="51"/>
      <c r="CH370" s="51"/>
      <c r="CI370" s="51"/>
      <c r="CJ370" s="51"/>
      <c r="CK370" s="51"/>
      <c r="CL370" s="51"/>
      <c r="CM370" s="51"/>
      <c r="CN370" s="51"/>
      <c r="CO370" s="51"/>
      <c r="CP370" s="51"/>
      <c r="CQ370" s="51"/>
      <c r="CR370" s="1">
        <v>359</v>
      </c>
    </row>
    <row r="371" spans="1:96" x14ac:dyDescent="0.2">
      <c r="A371" s="45">
        <v>360</v>
      </c>
      <c r="B371" s="46"/>
      <c r="C371" s="47" t="s">
        <v>393</v>
      </c>
      <c r="D371" s="47">
        <v>2574053342</v>
      </c>
      <c r="E371" s="47" t="s">
        <v>699</v>
      </c>
      <c r="F371" s="47"/>
      <c r="G371" s="47"/>
      <c r="H371" s="51" t="e">
        <f>MATCH(D371,Данные!$D$1:$D$65536,0)</f>
        <v>#N/A</v>
      </c>
      <c r="I371" s="56"/>
      <c r="J371" s="56">
        <f>IF(K371 &gt; 0, MAX(K$12:K$375) / K371, 0)</f>
        <v>0</v>
      </c>
      <c r="K371" s="56"/>
      <c r="L371" s="56">
        <f>I371*J371</f>
        <v>0</v>
      </c>
      <c r="M371" s="51"/>
      <c r="N371" s="51"/>
      <c r="O371" s="56">
        <f>IF(N371 &gt; 0,M371/N371,0)</f>
        <v>0</v>
      </c>
      <c r="P371" s="51">
        <f>MIN($S371:CQ371)</f>
        <v>0</v>
      </c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  <c r="AN371" s="51"/>
      <c r="AO371" s="51"/>
      <c r="AP371" s="51"/>
      <c r="AQ371" s="51"/>
      <c r="AR371" s="51"/>
      <c r="AS371" s="51"/>
      <c r="AT371" s="51"/>
      <c r="AU371" s="51"/>
      <c r="AV371" s="51"/>
      <c r="AW371" s="51"/>
      <c r="AX371" s="51"/>
      <c r="AY371" s="51"/>
      <c r="AZ371" s="51"/>
      <c r="BA371" s="51"/>
      <c r="BB371" s="51"/>
      <c r="BC371" s="51"/>
      <c r="BD371" s="51"/>
      <c r="BE371" s="51"/>
      <c r="BF371" s="51"/>
      <c r="BG371" s="51"/>
      <c r="BH371" s="51"/>
      <c r="BI371" s="51"/>
      <c r="BJ371" s="51"/>
      <c r="BK371" s="51"/>
      <c r="BL371" s="51"/>
      <c r="BM371" s="51"/>
      <c r="BN371" s="51"/>
      <c r="BO371" s="51"/>
      <c r="BP371" s="51"/>
      <c r="BQ371" s="51"/>
      <c r="BR371" s="51"/>
      <c r="BS371" s="51"/>
      <c r="BT371" s="51"/>
      <c r="BU371" s="51"/>
      <c r="BV371" s="51"/>
      <c r="BW371" s="51"/>
      <c r="BX371" s="51"/>
      <c r="BY371" s="51"/>
      <c r="BZ371" s="51"/>
      <c r="CA371" s="51"/>
      <c r="CB371" s="51"/>
      <c r="CC371" s="51"/>
      <c r="CD371" s="51"/>
      <c r="CE371" s="51"/>
      <c r="CF371" s="51"/>
      <c r="CG371" s="51"/>
      <c r="CH371" s="51"/>
      <c r="CI371" s="51"/>
      <c r="CJ371" s="51"/>
      <c r="CK371" s="51"/>
      <c r="CL371" s="51"/>
      <c r="CM371" s="51"/>
      <c r="CN371" s="51"/>
      <c r="CO371" s="51"/>
      <c r="CP371" s="51"/>
      <c r="CQ371" s="51"/>
      <c r="CR371" s="1">
        <v>360</v>
      </c>
    </row>
    <row r="372" spans="1:96" x14ac:dyDescent="0.2">
      <c r="A372" s="45">
        <v>361</v>
      </c>
      <c r="B372" s="46"/>
      <c r="C372" s="47" t="s">
        <v>394</v>
      </c>
      <c r="D372" s="47">
        <v>2574148127</v>
      </c>
      <c r="E372" s="47" t="s">
        <v>699</v>
      </c>
      <c r="F372" s="47"/>
      <c r="G372" s="47"/>
      <c r="H372" s="51" t="e">
        <f>MATCH(D372,Данные!$D$1:$D$65536,0)</f>
        <v>#N/A</v>
      </c>
      <c r="I372" s="56"/>
      <c r="J372" s="56">
        <f>IF(K372 &gt; 0, MAX(K$12:K$375) / K372, 0)</f>
        <v>0</v>
      </c>
      <c r="K372" s="56"/>
      <c r="L372" s="56">
        <f>I372*J372</f>
        <v>0</v>
      </c>
      <c r="M372" s="51"/>
      <c r="N372" s="51"/>
      <c r="O372" s="56">
        <f>IF(N372 &gt; 0,M372/N372,0)</f>
        <v>0</v>
      </c>
      <c r="P372" s="51">
        <f>MIN($S372:CQ372)</f>
        <v>0</v>
      </c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  <c r="AN372" s="51"/>
      <c r="AO372" s="51"/>
      <c r="AP372" s="51"/>
      <c r="AQ372" s="51"/>
      <c r="AR372" s="51"/>
      <c r="AS372" s="51"/>
      <c r="AT372" s="51"/>
      <c r="AU372" s="51"/>
      <c r="AV372" s="51"/>
      <c r="AW372" s="51"/>
      <c r="AX372" s="51"/>
      <c r="AY372" s="51"/>
      <c r="AZ372" s="51"/>
      <c r="BA372" s="51"/>
      <c r="BB372" s="51"/>
      <c r="BC372" s="51"/>
      <c r="BD372" s="51"/>
      <c r="BE372" s="51"/>
      <c r="BF372" s="51"/>
      <c r="BG372" s="51"/>
      <c r="BH372" s="51"/>
      <c r="BI372" s="51"/>
      <c r="BJ372" s="51"/>
      <c r="BK372" s="51"/>
      <c r="BL372" s="51"/>
      <c r="BM372" s="51"/>
      <c r="BN372" s="51"/>
      <c r="BO372" s="51"/>
      <c r="BP372" s="51"/>
      <c r="BQ372" s="51"/>
      <c r="BR372" s="51"/>
      <c r="BS372" s="51"/>
      <c r="BT372" s="51"/>
      <c r="BU372" s="51"/>
      <c r="BV372" s="51"/>
      <c r="BW372" s="51"/>
      <c r="BX372" s="51"/>
      <c r="BY372" s="51"/>
      <c r="BZ372" s="51"/>
      <c r="CA372" s="51"/>
      <c r="CB372" s="51"/>
      <c r="CC372" s="51"/>
      <c r="CD372" s="51"/>
      <c r="CE372" s="51"/>
      <c r="CF372" s="51"/>
      <c r="CG372" s="51"/>
      <c r="CH372" s="51"/>
      <c r="CI372" s="51"/>
      <c r="CJ372" s="51"/>
      <c r="CK372" s="51"/>
      <c r="CL372" s="51"/>
      <c r="CM372" s="51"/>
      <c r="CN372" s="51"/>
      <c r="CO372" s="51"/>
      <c r="CP372" s="51"/>
      <c r="CQ372" s="51"/>
      <c r="CR372" s="1">
        <v>361</v>
      </c>
    </row>
    <row r="373" spans="1:96" x14ac:dyDescent="0.2">
      <c r="A373" s="45">
        <v>362</v>
      </c>
      <c r="B373" s="46"/>
      <c r="C373" s="47" t="s">
        <v>395</v>
      </c>
      <c r="D373" s="47">
        <v>2619726951</v>
      </c>
      <c r="E373" s="47" t="s">
        <v>699</v>
      </c>
      <c r="F373" s="47"/>
      <c r="G373" s="47"/>
      <c r="H373" s="51" t="e">
        <f>MATCH(D373,Данные!$D$1:$D$65536,0)</f>
        <v>#N/A</v>
      </c>
      <c r="I373" s="56"/>
      <c r="J373" s="56">
        <f>IF(K373 &gt; 0, MAX(K$12:K$375) / K373, 0)</f>
        <v>0</v>
      </c>
      <c r="K373" s="56"/>
      <c r="L373" s="56">
        <f>I373*J373</f>
        <v>0</v>
      </c>
      <c r="M373" s="51"/>
      <c r="N373" s="51"/>
      <c r="O373" s="56">
        <f>IF(N373 &gt; 0,M373/N373,0)</f>
        <v>0</v>
      </c>
      <c r="P373" s="51">
        <f>MIN($S373:CQ373)</f>
        <v>0</v>
      </c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  <c r="AN373" s="51"/>
      <c r="AO373" s="51"/>
      <c r="AP373" s="51"/>
      <c r="AQ373" s="51"/>
      <c r="AR373" s="51"/>
      <c r="AS373" s="51"/>
      <c r="AT373" s="51"/>
      <c r="AU373" s="51"/>
      <c r="AV373" s="51"/>
      <c r="AW373" s="51"/>
      <c r="AX373" s="51"/>
      <c r="AY373" s="51"/>
      <c r="AZ373" s="51"/>
      <c r="BA373" s="51"/>
      <c r="BB373" s="51"/>
      <c r="BC373" s="51"/>
      <c r="BD373" s="51"/>
      <c r="BE373" s="51"/>
      <c r="BF373" s="51"/>
      <c r="BG373" s="51"/>
      <c r="BH373" s="51"/>
      <c r="BI373" s="51"/>
      <c r="BJ373" s="51"/>
      <c r="BK373" s="51"/>
      <c r="BL373" s="51"/>
      <c r="BM373" s="51"/>
      <c r="BN373" s="51"/>
      <c r="BO373" s="51"/>
      <c r="BP373" s="51"/>
      <c r="BQ373" s="51"/>
      <c r="BR373" s="51"/>
      <c r="BS373" s="51"/>
      <c r="BT373" s="51"/>
      <c r="BU373" s="51"/>
      <c r="BV373" s="51"/>
      <c r="BW373" s="51"/>
      <c r="BX373" s="51"/>
      <c r="BY373" s="51"/>
      <c r="BZ373" s="51"/>
      <c r="CA373" s="51"/>
      <c r="CB373" s="51"/>
      <c r="CC373" s="51"/>
      <c r="CD373" s="51"/>
      <c r="CE373" s="51"/>
      <c r="CF373" s="51"/>
      <c r="CG373" s="51"/>
      <c r="CH373" s="51"/>
      <c r="CI373" s="51"/>
      <c r="CJ373" s="51"/>
      <c r="CK373" s="51"/>
      <c r="CL373" s="51"/>
      <c r="CM373" s="51"/>
      <c r="CN373" s="51"/>
      <c r="CO373" s="51"/>
      <c r="CP373" s="51"/>
      <c r="CQ373" s="51"/>
      <c r="CR373" s="1">
        <v>362</v>
      </c>
    </row>
    <row r="374" spans="1:96" x14ac:dyDescent="0.2">
      <c r="A374" s="45">
        <v>363</v>
      </c>
      <c r="B374" s="46"/>
      <c r="C374" s="47" t="s">
        <v>396</v>
      </c>
      <c r="D374" s="47">
        <v>2574053371</v>
      </c>
      <c r="E374" s="47" t="s">
        <v>699</v>
      </c>
      <c r="F374" s="47"/>
      <c r="G374" s="47"/>
      <c r="H374" s="51" t="e">
        <f>MATCH(D374,Данные!$D$1:$D$65536,0)</f>
        <v>#N/A</v>
      </c>
      <c r="I374" s="56"/>
      <c r="J374" s="56">
        <f>IF(K374 &gt; 0, MAX(K$12:K$375) / K374, 0)</f>
        <v>0</v>
      </c>
      <c r="K374" s="56"/>
      <c r="L374" s="56">
        <f>I374*J374</f>
        <v>0</v>
      </c>
      <c r="M374" s="51"/>
      <c r="N374" s="51"/>
      <c r="O374" s="56">
        <f>IF(N374 &gt; 0,M374/N374,0)</f>
        <v>0</v>
      </c>
      <c r="P374" s="51">
        <f>MIN($S374:CQ374)</f>
        <v>0</v>
      </c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  <c r="AN374" s="51"/>
      <c r="AO374" s="51"/>
      <c r="AP374" s="51"/>
      <c r="AQ374" s="51"/>
      <c r="AR374" s="51"/>
      <c r="AS374" s="51"/>
      <c r="AT374" s="51"/>
      <c r="AU374" s="51"/>
      <c r="AV374" s="51"/>
      <c r="AW374" s="51"/>
      <c r="AX374" s="51"/>
      <c r="AY374" s="51"/>
      <c r="AZ374" s="51"/>
      <c r="BA374" s="51"/>
      <c r="BB374" s="51"/>
      <c r="BC374" s="51"/>
      <c r="BD374" s="51"/>
      <c r="BE374" s="51"/>
      <c r="BF374" s="51"/>
      <c r="BG374" s="51"/>
      <c r="BH374" s="51"/>
      <c r="BI374" s="51"/>
      <c r="BJ374" s="51"/>
      <c r="BK374" s="51"/>
      <c r="BL374" s="51"/>
      <c r="BM374" s="51"/>
      <c r="BN374" s="51"/>
      <c r="BO374" s="51"/>
      <c r="BP374" s="51"/>
      <c r="BQ374" s="51"/>
      <c r="BR374" s="51"/>
      <c r="BS374" s="51"/>
      <c r="BT374" s="51"/>
      <c r="BU374" s="51"/>
      <c r="BV374" s="51"/>
      <c r="BW374" s="51"/>
      <c r="BX374" s="51"/>
      <c r="BY374" s="51"/>
      <c r="BZ374" s="51"/>
      <c r="CA374" s="51"/>
      <c r="CB374" s="51"/>
      <c r="CC374" s="51"/>
      <c r="CD374" s="51"/>
      <c r="CE374" s="51"/>
      <c r="CF374" s="51"/>
      <c r="CG374" s="51"/>
      <c r="CH374" s="51"/>
      <c r="CI374" s="51"/>
      <c r="CJ374" s="51"/>
      <c r="CK374" s="51"/>
      <c r="CL374" s="51"/>
      <c r="CM374" s="51"/>
      <c r="CN374" s="51"/>
      <c r="CO374" s="51"/>
      <c r="CP374" s="51"/>
      <c r="CQ374" s="51"/>
      <c r="CR374" s="1">
        <v>363</v>
      </c>
    </row>
    <row r="375" spans="1:96" x14ac:dyDescent="0.2">
      <c r="A375" s="45">
        <v>364</v>
      </c>
      <c r="B375" s="46"/>
      <c r="C375" s="47" t="s">
        <v>397</v>
      </c>
      <c r="D375" s="47">
        <v>2590916122</v>
      </c>
      <c r="E375" s="47" t="s">
        <v>699</v>
      </c>
      <c r="F375" s="47"/>
      <c r="G375" s="47"/>
      <c r="H375" s="51" t="e">
        <f>MATCH(D375,Данные!$D$1:$D$65536,0)</f>
        <v>#N/A</v>
      </c>
      <c r="I375" s="56"/>
      <c r="J375" s="56">
        <f>IF(K375 &gt; 0, MAX(K$12:K$375) / K375, 0)</f>
        <v>0</v>
      </c>
      <c r="K375" s="56"/>
      <c r="L375" s="56">
        <f>I375*J375</f>
        <v>0</v>
      </c>
      <c r="M375" s="51"/>
      <c r="N375" s="51"/>
      <c r="O375" s="56">
        <f>IF(N375 &gt; 0,M375/N375,0)</f>
        <v>0</v>
      </c>
      <c r="P375" s="51">
        <f>MIN($S375:CQ375)</f>
        <v>0</v>
      </c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  <c r="AN375" s="51"/>
      <c r="AO375" s="51"/>
      <c r="AP375" s="51"/>
      <c r="AQ375" s="51"/>
      <c r="AR375" s="51"/>
      <c r="AS375" s="51"/>
      <c r="AT375" s="51"/>
      <c r="AU375" s="51"/>
      <c r="AV375" s="51"/>
      <c r="AW375" s="51"/>
      <c r="AX375" s="51"/>
      <c r="AY375" s="51"/>
      <c r="AZ375" s="51"/>
      <c r="BA375" s="51"/>
      <c r="BB375" s="51"/>
      <c r="BC375" s="51"/>
      <c r="BD375" s="51"/>
      <c r="BE375" s="51"/>
      <c r="BF375" s="51"/>
      <c r="BG375" s="51"/>
      <c r="BH375" s="51"/>
      <c r="BI375" s="51"/>
      <c r="BJ375" s="51"/>
      <c r="BK375" s="51"/>
      <c r="BL375" s="51"/>
      <c r="BM375" s="51"/>
      <c r="BN375" s="51"/>
      <c r="BO375" s="51"/>
      <c r="BP375" s="51"/>
      <c r="BQ375" s="51"/>
      <c r="BR375" s="51"/>
      <c r="BS375" s="51"/>
      <c r="BT375" s="51"/>
      <c r="BU375" s="51"/>
      <c r="BV375" s="51"/>
      <c r="BW375" s="51"/>
      <c r="BX375" s="51"/>
      <c r="BY375" s="51"/>
      <c r="BZ375" s="51"/>
      <c r="CA375" s="51"/>
      <c r="CB375" s="51"/>
      <c r="CC375" s="51"/>
      <c r="CD375" s="51"/>
      <c r="CE375" s="51"/>
      <c r="CF375" s="51"/>
      <c r="CG375" s="51"/>
      <c r="CH375" s="51"/>
      <c r="CI375" s="51"/>
      <c r="CJ375" s="51"/>
      <c r="CK375" s="51"/>
      <c r="CL375" s="51"/>
      <c r="CM375" s="51"/>
      <c r="CN375" s="51"/>
      <c r="CO375" s="51"/>
      <c r="CP375" s="51"/>
      <c r="CQ375" s="51"/>
      <c r="CR375" s="1">
        <v>364</v>
      </c>
    </row>
  </sheetData>
  <mergeCells count="53">
    <mergeCell ref="A168:A169"/>
    <mergeCell ref="A146:A147"/>
    <mergeCell ref="A148:A149"/>
    <mergeCell ref="A150:A151"/>
    <mergeCell ref="A153:A154"/>
    <mergeCell ref="A160:A161"/>
    <mergeCell ref="A126:A127"/>
    <mergeCell ref="A129:A131"/>
    <mergeCell ref="A134:A135"/>
    <mergeCell ref="A138:A139"/>
    <mergeCell ref="A141:A142"/>
    <mergeCell ref="A110:A111"/>
    <mergeCell ref="A112:A113"/>
    <mergeCell ref="A116:A117"/>
    <mergeCell ref="A118:A119"/>
    <mergeCell ref="A123:A124"/>
    <mergeCell ref="A90:A91"/>
    <mergeCell ref="A92:A94"/>
    <mergeCell ref="A103:A104"/>
    <mergeCell ref="A105:A106"/>
    <mergeCell ref="A107:A108"/>
    <mergeCell ref="A64:A65"/>
    <mergeCell ref="A68:A69"/>
    <mergeCell ref="A70:A71"/>
    <mergeCell ref="A82:A83"/>
    <mergeCell ref="A86:A88"/>
    <mergeCell ref="A27:A28"/>
    <mergeCell ref="A34:A35"/>
    <mergeCell ref="A36:A37"/>
    <mergeCell ref="A43:A44"/>
    <mergeCell ref="A55:A56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  <mergeCell ref="D8:D10"/>
    <mergeCell ref="C8:C10"/>
    <mergeCell ref="S8:AH8"/>
    <mergeCell ref="S9:AH9"/>
    <mergeCell ref="AI8:CQ8"/>
    <mergeCell ref="AI9:CQ9"/>
    <mergeCell ref="F8:F10"/>
    <mergeCell ref="B8:B10"/>
    <mergeCell ref="P8:P11"/>
    <mergeCell ref="G8:G10"/>
    <mergeCell ref="E8:E10"/>
    <mergeCell ref="O8:O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8</xdr:col>
                <xdr:colOff>0</xdr:colOff>
                <xdr:row>0</xdr:row>
                <xdr:rowOff>85725</xdr:rowOff>
              </from>
              <to>
                <xdr:col>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1568"/>
  <sheetViews>
    <sheetView topLeftCell="B1" workbookViewId="0">
      <selection activeCell="T2" sqref="T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5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33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29</v>
      </c>
      <c r="Q1" s="17" t="s">
        <v>30</v>
      </c>
      <c r="R1" s="17" t="s">
        <v>31</v>
      </c>
      <c r="S1" s="17" t="s">
        <v>23</v>
      </c>
      <c r="T1" s="24" t="s">
        <v>32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2052765689</v>
      </c>
      <c r="B3" s="18">
        <v>8</v>
      </c>
      <c r="C3" s="18" t="s">
        <v>398</v>
      </c>
      <c r="D3" s="18">
        <v>1937364177</v>
      </c>
      <c r="E3" s="7" t="s">
        <v>177</v>
      </c>
      <c r="F3" s="18" t="s">
        <v>399</v>
      </c>
      <c r="G3" s="7" t="s">
        <v>400</v>
      </c>
      <c r="H3" s="18">
        <v>3</v>
      </c>
      <c r="I3" s="18" t="s">
        <v>401</v>
      </c>
      <c r="J3" s="18" t="s">
        <v>402</v>
      </c>
      <c r="L3" s="18">
        <v>24</v>
      </c>
      <c r="M3" s="18">
        <v>3</v>
      </c>
      <c r="N3" s="18">
        <v>1</v>
      </c>
      <c r="O3" s="18">
        <v>1</v>
      </c>
      <c r="Q3">
        <v>5028</v>
      </c>
      <c r="S3" t="s">
        <v>403</v>
      </c>
      <c r="T3">
        <v>0</v>
      </c>
      <c r="U3" t="s">
        <v>404</v>
      </c>
      <c r="V3">
        <f>MATCH(D3,Отчет!$D$1:$D$65536,0)</f>
        <v>113</v>
      </c>
    </row>
    <row r="4" spans="1:22" x14ac:dyDescent="0.2">
      <c r="A4" s="18">
        <v>2052765263</v>
      </c>
      <c r="B4" s="18">
        <v>4</v>
      </c>
      <c r="C4" s="18" t="s">
        <v>405</v>
      </c>
      <c r="D4" s="18">
        <v>1941989147</v>
      </c>
      <c r="E4" s="7" t="s">
        <v>128</v>
      </c>
      <c r="F4" s="18" t="s">
        <v>406</v>
      </c>
      <c r="G4" s="7" t="s">
        <v>400</v>
      </c>
      <c r="H4" s="18">
        <v>3</v>
      </c>
      <c r="I4" s="18" t="s">
        <v>401</v>
      </c>
      <c r="J4" s="18" t="s">
        <v>402</v>
      </c>
      <c r="L4" s="18">
        <v>12</v>
      </c>
      <c r="M4" s="18">
        <v>3</v>
      </c>
      <c r="N4" s="18">
        <v>1</v>
      </c>
      <c r="O4" s="18">
        <v>0</v>
      </c>
      <c r="Q4">
        <v>5028</v>
      </c>
      <c r="S4" t="s">
        <v>403</v>
      </c>
      <c r="T4">
        <v>0</v>
      </c>
      <c r="U4" t="s">
        <v>404</v>
      </c>
      <c r="V4">
        <f>MATCH(D4,Отчет!$D$1:$D$65536,0)</f>
        <v>171</v>
      </c>
    </row>
    <row r="5" spans="1:22" x14ac:dyDescent="0.2">
      <c r="A5" s="18">
        <v>2052765791</v>
      </c>
      <c r="B5" s="18">
        <v>8</v>
      </c>
      <c r="C5" s="18" t="s">
        <v>398</v>
      </c>
      <c r="D5" s="18">
        <v>1940815815</v>
      </c>
      <c r="E5" s="7" t="s">
        <v>194</v>
      </c>
      <c r="F5" s="18" t="s">
        <v>407</v>
      </c>
      <c r="G5" s="7" t="s">
        <v>400</v>
      </c>
      <c r="H5" s="18">
        <v>3</v>
      </c>
      <c r="I5" s="18" t="s">
        <v>401</v>
      </c>
      <c r="J5" s="18" t="s">
        <v>402</v>
      </c>
      <c r="L5" s="18">
        <v>24</v>
      </c>
      <c r="M5" s="18">
        <v>3</v>
      </c>
      <c r="N5" s="18">
        <v>1</v>
      </c>
      <c r="O5" s="18">
        <v>0</v>
      </c>
      <c r="Q5">
        <v>5028</v>
      </c>
      <c r="S5" t="s">
        <v>403</v>
      </c>
      <c r="T5">
        <v>0</v>
      </c>
      <c r="U5" t="s">
        <v>404</v>
      </c>
      <c r="V5">
        <f>MATCH(D5,Отчет!$D$1:$D$65536,0)</f>
        <v>154</v>
      </c>
    </row>
    <row r="6" spans="1:22" x14ac:dyDescent="0.2">
      <c r="A6" s="18">
        <v>2052765619</v>
      </c>
      <c r="B6" s="18">
        <v>7</v>
      </c>
      <c r="C6" s="18" t="s">
        <v>405</v>
      </c>
      <c r="D6" s="18">
        <v>1940815800</v>
      </c>
      <c r="E6" s="7" t="s">
        <v>111</v>
      </c>
      <c r="F6" s="18" t="s">
        <v>408</v>
      </c>
      <c r="G6" s="7" t="s">
        <v>400</v>
      </c>
      <c r="H6" s="18">
        <v>3</v>
      </c>
      <c r="I6" s="18" t="s">
        <v>401</v>
      </c>
      <c r="J6" s="18" t="s">
        <v>402</v>
      </c>
      <c r="L6" s="18">
        <v>21</v>
      </c>
      <c r="M6" s="18">
        <v>3</v>
      </c>
      <c r="N6" s="18">
        <v>1</v>
      </c>
      <c r="O6" s="18">
        <v>1</v>
      </c>
      <c r="Q6">
        <v>5028</v>
      </c>
      <c r="S6" t="s">
        <v>403</v>
      </c>
      <c r="T6">
        <v>0</v>
      </c>
      <c r="U6" t="s">
        <v>404</v>
      </c>
      <c r="V6">
        <f>MATCH(D6,Отчет!$D$1:$D$65536,0)</f>
        <v>90</v>
      </c>
    </row>
    <row r="7" spans="1:22" x14ac:dyDescent="0.2">
      <c r="A7" s="18">
        <v>2052765396</v>
      </c>
      <c r="B7" s="18">
        <v>9</v>
      </c>
      <c r="C7" s="18" t="s">
        <v>405</v>
      </c>
      <c r="D7" s="18">
        <v>1940815773</v>
      </c>
      <c r="E7" s="7" t="s">
        <v>124</v>
      </c>
      <c r="F7" s="18" t="s">
        <v>409</v>
      </c>
      <c r="G7" s="7" t="s">
        <v>400</v>
      </c>
      <c r="H7" s="18">
        <v>3</v>
      </c>
      <c r="I7" s="18" t="s">
        <v>401</v>
      </c>
      <c r="J7" s="18" t="s">
        <v>402</v>
      </c>
      <c r="L7" s="18">
        <v>27</v>
      </c>
      <c r="M7" s="18">
        <v>3</v>
      </c>
      <c r="N7" s="18">
        <v>1</v>
      </c>
      <c r="O7" s="18">
        <v>1</v>
      </c>
      <c r="Q7">
        <v>5028</v>
      </c>
      <c r="S7" t="s">
        <v>403</v>
      </c>
      <c r="T7">
        <v>0</v>
      </c>
      <c r="U7" t="s">
        <v>404</v>
      </c>
      <c r="V7">
        <f>MATCH(D7,Отчет!$D$1:$D$65536,0)</f>
        <v>47</v>
      </c>
    </row>
    <row r="8" spans="1:22" x14ac:dyDescent="0.2">
      <c r="A8" s="18">
        <v>2052761149</v>
      </c>
      <c r="B8" s="18">
        <v>7</v>
      </c>
      <c r="C8" s="18" t="s">
        <v>410</v>
      </c>
      <c r="D8" s="18">
        <v>1937371178</v>
      </c>
      <c r="E8" s="7" t="s">
        <v>75</v>
      </c>
      <c r="F8" s="18" t="s">
        <v>411</v>
      </c>
      <c r="G8" s="7" t="s">
        <v>400</v>
      </c>
      <c r="H8" s="18">
        <v>3</v>
      </c>
      <c r="I8" s="18" t="s">
        <v>401</v>
      </c>
      <c r="J8" s="18" t="s">
        <v>402</v>
      </c>
      <c r="L8" s="18">
        <v>21</v>
      </c>
      <c r="M8" s="18">
        <v>3</v>
      </c>
      <c r="N8" s="18">
        <v>1</v>
      </c>
      <c r="O8" s="18">
        <v>1</v>
      </c>
      <c r="Q8">
        <v>5028</v>
      </c>
      <c r="S8" t="s">
        <v>403</v>
      </c>
      <c r="T8">
        <v>0</v>
      </c>
      <c r="U8" t="s">
        <v>412</v>
      </c>
      <c r="V8">
        <f>MATCH(D8,Отчет!$D$1:$D$65536,0)</f>
        <v>29</v>
      </c>
    </row>
    <row r="9" spans="1:22" x14ac:dyDescent="0.2">
      <c r="A9" s="18">
        <v>2052761111</v>
      </c>
      <c r="B9" s="18">
        <v>8</v>
      </c>
      <c r="C9" s="18" t="s">
        <v>410</v>
      </c>
      <c r="D9" s="18">
        <v>1937371143</v>
      </c>
      <c r="E9" s="7" t="s">
        <v>50</v>
      </c>
      <c r="F9" s="18" t="s">
        <v>413</v>
      </c>
      <c r="G9" s="7" t="s">
        <v>400</v>
      </c>
      <c r="H9" s="18">
        <v>3</v>
      </c>
      <c r="I9" s="18" t="s">
        <v>401</v>
      </c>
      <c r="J9" s="18" t="s">
        <v>402</v>
      </c>
      <c r="L9" s="18">
        <v>24</v>
      </c>
      <c r="M9" s="18">
        <v>3</v>
      </c>
      <c r="N9" s="18">
        <v>1</v>
      </c>
      <c r="O9" s="18">
        <v>1</v>
      </c>
      <c r="Q9">
        <v>5028</v>
      </c>
      <c r="S9" t="s">
        <v>403</v>
      </c>
      <c r="T9">
        <v>0</v>
      </c>
      <c r="U9" t="s">
        <v>412</v>
      </c>
      <c r="V9">
        <f>MATCH(D9,Отчет!$D$1:$D$65536,0)</f>
        <v>158</v>
      </c>
    </row>
    <row r="10" spans="1:22" x14ac:dyDescent="0.2">
      <c r="A10" s="18">
        <v>2052761101</v>
      </c>
      <c r="B10" s="18">
        <v>8</v>
      </c>
      <c r="C10" s="18" t="s">
        <v>410</v>
      </c>
      <c r="D10" s="18">
        <v>1937370596</v>
      </c>
      <c r="E10" s="7" t="s">
        <v>173</v>
      </c>
      <c r="F10" s="18" t="s">
        <v>414</v>
      </c>
      <c r="G10" s="7" t="s">
        <v>400</v>
      </c>
      <c r="H10" s="18">
        <v>3</v>
      </c>
      <c r="I10" s="18" t="s">
        <v>401</v>
      </c>
      <c r="J10" s="18" t="s">
        <v>402</v>
      </c>
      <c r="L10" s="18">
        <v>24</v>
      </c>
      <c r="M10" s="18">
        <v>3</v>
      </c>
      <c r="N10" s="18">
        <v>1</v>
      </c>
      <c r="O10" s="18">
        <v>1</v>
      </c>
      <c r="Q10">
        <v>5028</v>
      </c>
      <c r="S10" t="s">
        <v>403</v>
      </c>
      <c r="T10">
        <v>0</v>
      </c>
      <c r="U10" t="s">
        <v>412</v>
      </c>
      <c r="V10">
        <f>MATCH(D10,Отчет!$D$1:$D$65536,0)</f>
        <v>23</v>
      </c>
    </row>
    <row r="11" spans="1:22" x14ac:dyDescent="0.2">
      <c r="A11" s="18">
        <v>2052761043</v>
      </c>
      <c r="B11" s="18">
        <v>8</v>
      </c>
      <c r="C11" s="18" t="s">
        <v>410</v>
      </c>
      <c r="D11" s="18">
        <v>1937370565</v>
      </c>
      <c r="E11" s="7" t="s">
        <v>154</v>
      </c>
      <c r="F11" s="18" t="s">
        <v>415</v>
      </c>
      <c r="G11" s="7" t="s">
        <v>400</v>
      </c>
      <c r="H11" s="18">
        <v>3</v>
      </c>
      <c r="I11" s="18" t="s">
        <v>401</v>
      </c>
      <c r="J11" s="18" t="s">
        <v>402</v>
      </c>
      <c r="L11" s="18">
        <v>24</v>
      </c>
      <c r="M11" s="18">
        <v>3</v>
      </c>
      <c r="N11" s="18">
        <v>1</v>
      </c>
      <c r="O11" s="18">
        <v>1</v>
      </c>
      <c r="Q11">
        <v>5028</v>
      </c>
      <c r="S11" t="s">
        <v>403</v>
      </c>
      <c r="T11">
        <v>0</v>
      </c>
      <c r="U11" t="s">
        <v>412</v>
      </c>
      <c r="V11">
        <f>MATCH(D11,Отчет!$D$1:$D$65536,0)</f>
        <v>75</v>
      </c>
    </row>
    <row r="12" spans="1:22" x14ac:dyDescent="0.2">
      <c r="A12" s="18">
        <v>2052761050</v>
      </c>
      <c r="B12" s="18">
        <v>10</v>
      </c>
      <c r="C12" s="18" t="s">
        <v>410</v>
      </c>
      <c r="D12" s="18">
        <v>1937370517</v>
      </c>
      <c r="E12" s="7" t="s">
        <v>142</v>
      </c>
      <c r="F12" s="18" t="s">
        <v>416</v>
      </c>
      <c r="G12" s="7" t="s">
        <v>400</v>
      </c>
      <c r="H12" s="18">
        <v>3</v>
      </c>
      <c r="I12" s="18" t="s">
        <v>401</v>
      </c>
      <c r="J12" s="18" t="s">
        <v>402</v>
      </c>
      <c r="L12" s="18">
        <v>30</v>
      </c>
      <c r="M12" s="18">
        <v>3</v>
      </c>
      <c r="N12" s="18">
        <v>1</v>
      </c>
      <c r="O12" s="18">
        <v>1</v>
      </c>
      <c r="Q12">
        <v>5028</v>
      </c>
      <c r="S12" t="s">
        <v>403</v>
      </c>
      <c r="T12">
        <v>0</v>
      </c>
      <c r="U12" t="s">
        <v>412</v>
      </c>
      <c r="V12">
        <f>MATCH(D12,Отчет!$D$1:$D$65536,0)</f>
        <v>14</v>
      </c>
    </row>
    <row r="13" spans="1:22" x14ac:dyDescent="0.2">
      <c r="A13" s="18">
        <v>2052761145</v>
      </c>
      <c r="B13" s="18">
        <v>10</v>
      </c>
      <c r="C13" s="18" t="s">
        <v>410</v>
      </c>
      <c r="D13" s="18">
        <v>1937370480</v>
      </c>
      <c r="E13" s="7" t="s">
        <v>78</v>
      </c>
      <c r="F13" s="18" t="s">
        <v>417</v>
      </c>
      <c r="G13" s="7" t="s">
        <v>400</v>
      </c>
      <c r="H13" s="18">
        <v>3</v>
      </c>
      <c r="I13" s="18" t="s">
        <v>401</v>
      </c>
      <c r="J13" s="18" t="s">
        <v>402</v>
      </c>
      <c r="L13" s="18">
        <v>30</v>
      </c>
      <c r="M13" s="18">
        <v>3</v>
      </c>
      <c r="N13" s="18">
        <v>1</v>
      </c>
      <c r="O13" s="18">
        <v>1</v>
      </c>
      <c r="Q13">
        <v>5028</v>
      </c>
      <c r="S13" t="s">
        <v>403</v>
      </c>
      <c r="T13">
        <v>0</v>
      </c>
      <c r="U13" t="s">
        <v>412</v>
      </c>
      <c r="V13">
        <f>MATCH(D13,Отчет!$D$1:$D$65536,0)</f>
        <v>17</v>
      </c>
    </row>
    <row r="14" spans="1:22" x14ac:dyDescent="0.2">
      <c r="A14" s="18">
        <v>2052761174</v>
      </c>
      <c r="B14" s="18">
        <v>10</v>
      </c>
      <c r="C14" s="18" t="s">
        <v>410</v>
      </c>
      <c r="D14" s="18">
        <v>1937370436</v>
      </c>
      <c r="E14" s="7" t="s">
        <v>132</v>
      </c>
      <c r="F14" s="18" t="s">
        <v>418</v>
      </c>
      <c r="G14" s="7" t="s">
        <v>400</v>
      </c>
      <c r="H14" s="18">
        <v>3</v>
      </c>
      <c r="I14" s="18" t="s">
        <v>401</v>
      </c>
      <c r="J14" s="18" t="s">
        <v>402</v>
      </c>
      <c r="L14" s="18">
        <v>30</v>
      </c>
      <c r="M14" s="18">
        <v>3</v>
      </c>
      <c r="N14" s="18">
        <v>1</v>
      </c>
      <c r="O14" s="18">
        <v>1</v>
      </c>
      <c r="Q14">
        <v>5028</v>
      </c>
      <c r="S14" t="s">
        <v>403</v>
      </c>
      <c r="T14">
        <v>0</v>
      </c>
      <c r="U14" t="s">
        <v>412</v>
      </c>
      <c r="V14">
        <f>MATCH(D14,Отчет!$D$1:$D$65536,0)</f>
        <v>45</v>
      </c>
    </row>
    <row r="15" spans="1:22" x14ac:dyDescent="0.2">
      <c r="A15" s="18">
        <v>2052761170</v>
      </c>
      <c r="B15" s="18">
        <v>9</v>
      </c>
      <c r="C15" s="18" t="s">
        <v>410</v>
      </c>
      <c r="D15" s="18">
        <v>1937370369</v>
      </c>
      <c r="E15" s="7" t="s">
        <v>88</v>
      </c>
      <c r="F15" s="18" t="s">
        <v>419</v>
      </c>
      <c r="G15" s="7" t="s">
        <v>400</v>
      </c>
      <c r="H15" s="18">
        <v>3</v>
      </c>
      <c r="I15" s="18" t="s">
        <v>401</v>
      </c>
      <c r="J15" s="18" t="s">
        <v>402</v>
      </c>
      <c r="L15" s="18">
        <v>27</v>
      </c>
      <c r="M15" s="18">
        <v>3</v>
      </c>
      <c r="N15" s="18">
        <v>1</v>
      </c>
      <c r="O15" s="18">
        <v>1</v>
      </c>
      <c r="Q15">
        <v>5028</v>
      </c>
      <c r="S15" t="s">
        <v>403</v>
      </c>
      <c r="T15">
        <v>0</v>
      </c>
      <c r="U15" t="s">
        <v>412</v>
      </c>
      <c r="V15">
        <f>MATCH(D15,Отчет!$D$1:$D$65536,0)</f>
        <v>13</v>
      </c>
    </row>
    <row r="16" spans="1:22" x14ac:dyDescent="0.2">
      <c r="A16" s="18">
        <v>2052765278</v>
      </c>
      <c r="B16" s="18">
        <v>8</v>
      </c>
      <c r="C16" s="18" t="s">
        <v>398</v>
      </c>
      <c r="D16" s="18">
        <v>1940815759</v>
      </c>
      <c r="E16" s="7" t="s">
        <v>198</v>
      </c>
      <c r="F16" s="18" t="s">
        <v>420</v>
      </c>
      <c r="G16" s="7" t="s">
        <v>400</v>
      </c>
      <c r="H16" s="18">
        <v>3</v>
      </c>
      <c r="I16" s="18" t="s">
        <v>401</v>
      </c>
      <c r="J16" s="18" t="s">
        <v>402</v>
      </c>
      <c r="L16" s="18">
        <v>24</v>
      </c>
      <c r="M16" s="18">
        <v>3</v>
      </c>
      <c r="N16" s="18">
        <v>1</v>
      </c>
      <c r="O16" s="18">
        <v>1</v>
      </c>
      <c r="Q16">
        <v>5028</v>
      </c>
      <c r="S16" t="s">
        <v>403</v>
      </c>
      <c r="T16">
        <v>0</v>
      </c>
      <c r="U16" t="s">
        <v>404</v>
      </c>
      <c r="V16">
        <f>MATCH(D16,Отчет!$D$1:$D$65536,0)</f>
        <v>126</v>
      </c>
    </row>
    <row r="17" spans="1:22" x14ac:dyDescent="0.2">
      <c r="A17" s="18">
        <v>2052765758</v>
      </c>
      <c r="B17" s="18">
        <v>5</v>
      </c>
      <c r="C17" s="18" t="s">
        <v>421</v>
      </c>
      <c r="D17" s="18">
        <v>1937363482</v>
      </c>
      <c r="E17" s="7" t="s">
        <v>66</v>
      </c>
      <c r="F17" s="18" t="s">
        <v>422</v>
      </c>
      <c r="G17" s="7" t="s">
        <v>400</v>
      </c>
      <c r="H17" s="18">
        <v>3</v>
      </c>
      <c r="I17" s="18" t="s">
        <v>401</v>
      </c>
      <c r="J17" s="18" t="s">
        <v>402</v>
      </c>
      <c r="L17" s="18">
        <v>15</v>
      </c>
      <c r="M17" s="18">
        <v>3</v>
      </c>
      <c r="N17" s="18">
        <v>1</v>
      </c>
      <c r="O17" s="18">
        <v>1</v>
      </c>
      <c r="Q17">
        <v>5028</v>
      </c>
      <c r="S17" t="s">
        <v>403</v>
      </c>
      <c r="T17">
        <v>0</v>
      </c>
      <c r="U17" t="s">
        <v>404</v>
      </c>
      <c r="V17">
        <f>MATCH(D17,Отчет!$D$1:$D$65536,0)</f>
        <v>153</v>
      </c>
    </row>
    <row r="18" spans="1:22" x14ac:dyDescent="0.2">
      <c r="A18" s="18">
        <v>2052765680</v>
      </c>
      <c r="B18" s="18">
        <v>10</v>
      </c>
      <c r="C18" s="18" t="s">
        <v>405</v>
      </c>
      <c r="D18" s="18">
        <v>1937364163</v>
      </c>
      <c r="E18" s="7" t="s">
        <v>127</v>
      </c>
      <c r="F18" s="18" t="s">
        <v>423</v>
      </c>
      <c r="G18" s="7" t="s">
        <v>400</v>
      </c>
      <c r="H18" s="18">
        <v>3</v>
      </c>
      <c r="I18" s="18" t="s">
        <v>401</v>
      </c>
      <c r="J18" s="18" t="s">
        <v>402</v>
      </c>
      <c r="L18" s="18">
        <v>30</v>
      </c>
      <c r="M18" s="18">
        <v>3</v>
      </c>
      <c r="N18" s="18">
        <v>1</v>
      </c>
      <c r="O18" s="18">
        <v>1</v>
      </c>
      <c r="Q18">
        <v>5028</v>
      </c>
      <c r="S18" t="s">
        <v>403</v>
      </c>
      <c r="T18">
        <v>0</v>
      </c>
      <c r="U18" t="s">
        <v>404</v>
      </c>
      <c r="V18">
        <f>MATCH(D18,Отчет!$D$1:$D$65536,0)</f>
        <v>53</v>
      </c>
    </row>
    <row r="19" spans="1:22" x14ac:dyDescent="0.2">
      <c r="A19" s="18">
        <v>1952009506</v>
      </c>
      <c r="B19" s="18">
        <v>8</v>
      </c>
      <c r="C19" s="18" t="s">
        <v>424</v>
      </c>
      <c r="D19" s="18">
        <v>1937372945</v>
      </c>
      <c r="E19" s="7" t="s">
        <v>188</v>
      </c>
      <c r="F19" s="18" t="s">
        <v>425</v>
      </c>
      <c r="G19" s="7" t="s">
        <v>426</v>
      </c>
      <c r="H19" s="18">
        <v>5</v>
      </c>
      <c r="I19" s="18" t="s">
        <v>401</v>
      </c>
      <c r="J19" s="18" t="s">
        <v>402</v>
      </c>
      <c r="L19" s="18">
        <v>40</v>
      </c>
      <c r="M19" s="18">
        <v>5</v>
      </c>
      <c r="N19" s="18">
        <v>1</v>
      </c>
      <c r="O19" s="18">
        <v>1</v>
      </c>
      <c r="P19">
        <v>1722506105</v>
      </c>
      <c r="Q19">
        <v>2098</v>
      </c>
      <c r="S19" t="s">
        <v>403</v>
      </c>
      <c r="T19">
        <v>0</v>
      </c>
      <c r="U19" t="s">
        <v>427</v>
      </c>
      <c r="V19">
        <f>MATCH(D19,Отчет!$D$1:$D$65536,0)</f>
        <v>87</v>
      </c>
    </row>
    <row r="20" spans="1:22" x14ac:dyDescent="0.2">
      <c r="A20" s="18">
        <v>1952009449</v>
      </c>
      <c r="B20" s="18">
        <v>7</v>
      </c>
      <c r="C20" s="18" t="s">
        <v>424</v>
      </c>
      <c r="D20" s="18">
        <v>1937372959</v>
      </c>
      <c r="E20" s="7" t="s">
        <v>119</v>
      </c>
      <c r="F20" s="18" t="s">
        <v>428</v>
      </c>
      <c r="G20" s="7" t="s">
        <v>426</v>
      </c>
      <c r="H20" s="18">
        <v>5</v>
      </c>
      <c r="I20" s="18" t="s">
        <v>401</v>
      </c>
      <c r="J20" s="18" t="s">
        <v>402</v>
      </c>
      <c r="L20" s="18">
        <v>35</v>
      </c>
      <c r="M20" s="18">
        <v>5</v>
      </c>
      <c r="N20" s="18">
        <v>1</v>
      </c>
      <c r="O20" s="18">
        <v>1</v>
      </c>
      <c r="P20">
        <v>1722506105</v>
      </c>
      <c r="Q20">
        <v>2098</v>
      </c>
      <c r="S20" t="s">
        <v>403</v>
      </c>
      <c r="T20">
        <v>0</v>
      </c>
      <c r="U20" t="s">
        <v>427</v>
      </c>
      <c r="V20">
        <f>MATCH(D20,Отчет!$D$1:$D$65536,0)</f>
        <v>167</v>
      </c>
    </row>
    <row r="21" spans="1:22" x14ac:dyDescent="0.2">
      <c r="A21" s="18">
        <v>1952009476</v>
      </c>
      <c r="B21" s="18">
        <v>8</v>
      </c>
      <c r="C21" s="18" t="s">
        <v>424</v>
      </c>
      <c r="D21" s="18">
        <v>1937372972</v>
      </c>
      <c r="E21" s="7" t="s">
        <v>158</v>
      </c>
      <c r="F21" s="18" t="s">
        <v>429</v>
      </c>
      <c r="G21" s="7" t="s">
        <v>426</v>
      </c>
      <c r="H21" s="18">
        <v>5</v>
      </c>
      <c r="I21" s="18" t="s">
        <v>401</v>
      </c>
      <c r="J21" s="18" t="s">
        <v>402</v>
      </c>
      <c r="L21" s="18">
        <v>40</v>
      </c>
      <c r="M21" s="18">
        <v>5</v>
      </c>
      <c r="N21" s="18">
        <v>1</v>
      </c>
      <c r="O21" s="18">
        <v>1</v>
      </c>
      <c r="P21">
        <v>1722506105</v>
      </c>
      <c r="Q21">
        <v>2098</v>
      </c>
      <c r="S21" t="s">
        <v>403</v>
      </c>
      <c r="T21">
        <v>0</v>
      </c>
      <c r="U21" t="s">
        <v>427</v>
      </c>
      <c r="V21">
        <f>MATCH(D21,Отчет!$D$1:$D$65536,0)</f>
        <v>138</v>
      </c>
    </row>
    <row r="22" spans="1:22" x14ac:dyDescent="0.2">
      <c r="A22" s="18">
        <v>1952009497</v>
      </c>
      <c r="B22" s="18">
        <v>9</v>
      </c>
      <c r="C22" s="18" t="s">
        <v>424</v>
      </c>
      <c r="D22" s="18">
        <v>1937372985</v>
      </c>
      <c r="E22" s="7" t="s">
        <v>184</v>
      </c>
      <c r="F22" s="18" t="s">
        <v>430</v>
      </c>
      <c r="G22" s="7" t="s">
        <v>426</v>
      </c>
      <c r="H22" s="18">
        <v>5</v>
      </c>
      <c r="I22" s="18" t="s">
        <v>401</v>
      </c>
      <c r="J22" s="18" t="s">
        <v>402</v>
      </c>
      <c r="L22" s="18">
        <v>45</v>
      </c>
      <c r="M22" s="18">
        <v>5</v>
      </c>
      <c r="N22" s="18">
        <v>1</v>
      </c>
      <c r="O22" s="18">
        <v>1</v>
      </c>
      <c r="P22">
        <v>1722506105</v>
      </c>
      <c r="Q22">
        <v>2098</v>
      </c>
      <c r="S22" t="s">
        <v>403</v>
      </c>
      <c r="T22">
        <v>0</v>
      </c>
      <c r="U22" t="s">
        <v>427</v>
      </c>
      <c r="V22">
        <f>MATCH(D22,Отчет!$D$1:$D$65536,0)</f>
        <v>67</v>
      </c>
    </row>
    <row r="23" spans="1:22" x14ac:dyDescent="0.2">
      <c r="A23" s="18">
        <v>1952009397</v>
      </c>
      <c r="B23" s="18">
        <v>8</v>
      </c>
      <c r="C23" s="18" t="s">
        <v>424</v>
      </c>
      <c r="D23" s="18">
        <v>1937372998</v>
      </c>
      <c r="E23" s="7" t="s">
        <v>73</v>
      </c>
      <c r="F23" s="18" t="s">
        <v>431</v>
      </c>
      <c r="G23" s="7" t="s">
        <v>426</v>
      </c>
      <c r="H23" s="18">
        <v>5</v>
      </c>
      <c r="I23" s="18" t="s">
        <v>401</v>
      </c>
      <c r="J23" s="18" t="s">
        <v>402</v>
      </c>
      <c r="L23" s="18">
        <v>40</v>
      </c>
      <c r="M23" s="18">
        <v>5</v>
      </c>
      <c r="N23" s="18">
        <v>1</v>
      </c>
      <c r="O23" s="18">
        <v>1</v>
      </c>
      <c r="P23">
        <v>1722506105</v>
      </c>
      <c r="Q23">
        <v>2098</v>
      </c>
      <c r="S23" t="s">
        <v>403</v>
      </c>
      <c r="T23">
        <v>0</v>
      </c>
      <c r="U23" t="s">
        <v>427</v>
      </c>
      <c r="V23">
        <f>MATCH(D23,Отчет!$D$1:$D$65536,0)</f>
        <v>28</v>
      </c>
    </row>
    <row r="24" spans="1:22" x14ac:dyDescent="0.2">
      <c r="A24" s="18">
        <v>1952009402</v>
      </c>
      <c r="B24" s="18">
        <v>7</v>
      </c>
      <c r="C24" s="18" t="s">
        <v>424</v>
      </c>
      <c r="D24" s="18">
        <v>1937373012</v>
      </c>
      <c r="E24" s="7" t="s">
        <v>77</v>
      </c>
      <c r="F24" s="18" t="s">
        <v>432</v>
      </c>
      <c r="G24" s="7" t="s">
        <v>426</v>
      </c>
      <c r="H24" s="18">
        <v>5</v>
      </c>
      <c r="I24" s="18" t="s">
        <v>401</v>
      </c>
      <c r="J24" s="18" t="s">
        <v>402</v>
      </c>
      <c r="L24" s="18">
        <v>35</v>
      </c>
      <c r="M24" s="18">
        <v>5</v>
      </c>
      <c r="N24" s="18">
        <v>1</v>
      </c>
      <c r="O24" s="18">
        <v>1</v>
      </c>
      <c r="P24">
        <v>1722506105</v>
      </c>
      <c r="Q24">
        <v>2098</v>
      </c>
      <c r="S24" t="s">
        <v>403</v>
      </c>
      <c r="T24">
        <v>0</v>
      </c>
      <c r="U24" t="s">
        <v>427</v>
      </c>
      <c r="V24">
        <f>MATCH(D24,Отчет!$D$1:$D$65536,0)</f>
        <v>110</v>
      </c>
    </row>
    <row r="25" spans="1:22" x14ac:dyDescent="0.2">
      <c r="A25" s="18">
        <v>1952009492</v>
      </c>
      <c r="B25" s="18">
        <v>8</v>
      </c>
      <c r="C25" s="18" t="s">
        <v>424</v>
      </c>
      <c r="D25" s="18">
        <v>1937373025</v>
      </c>
      <c r="E25" s="7" t="s">
        <v>176</v>
      </c>
      <c r="F25" s="18" t="s">
        <v>433</v>
      </c>
      <c r="G25" s="7" t="s">
        <v>426</v>
      </c>
      <c r="H25" s="18">
        <v>5</v>
      </c>
      <c r="I25" s="18" t="s">
        <v>401</v>
      </c>
      <c r="J25" s="18" t="s">
        <v>402</v>
      </c>
      <c r="L25" s="18">
        <v>40</v>
      </c>
      <c r="M25" s="18">
        <v>5</v>
      </c>
      <c r="N25" s="18">
        <v>1</v>
      </c>
      <c r="O25" s="18">
        <v>1</v>
      </c>
      <c r="P25">
        <v>1722506105</v>
      </c>
      <c r="Q25">
        <v>2098</v>
      </c>
      <c r="S25" t="s">
        <v>403</v>
      </c>
      <c r="T25">
        <v>0</v>
      </c>
      <c r="U25" t="s">
        <v>427</v>
      </c>
      <c r="V25">
        <f>MATCH(D25,Отчет!$D$1:$D$65536,0)</f>
        <v>37</v>
      </c>
    </row>
    <row r="26" spans="1:22" x14ac:dyDescent="0.2">
      <c r="A26" s="18">
        <v>1952009387</v>
      </c>
      <c r="B26" s="18">
        <v>9</v>
      </c>
      <c r="C26" s="18" t="s">
        <v>424</v>
      </c>
      <c r="D26" s="18">
        <v>1937372729</v>
      </c>
      <c r="E26" s="7" t="s">
        <v>45</v>
      </c>
      <c r="F26" s="18" t="s">
        <v>434</v>
      </c>
      <c r="G26" s="7" t="s">
        <v>426</v>
      </c>
      <c r="H26" s="18">
        <v>5</v>
      </c>
      <c r="I26" s="18" t="s">
        <v>401</v>
      </c>
      <c r="J26" s="18" t="s">
        <v>402</v>
      </c>
      <c r="L26" s="18">
        <v>45</v>
      </c>
      <c r="M26" s="18">
        <v>5</v>
      </c>
      <c r="N26" s="18">
        <v>1</v>
      </c>
      <c r="O26" s="18">
        <v>1</v>
      </c>
      <c r="P26">
        <v>1722506105</v>
      </c>
      <c r="Q26">
        <v>2098</v>
      </c>
      <c r="S26" t="s">
        <v>403</v>
      </c>
      <c r="T26">
        <v>0</v>
      </c>
      <c r="U26" t="s">
        <v>427</v>
      </c>
      <c r="V26">
        <f>MATCH(D26,Отчет!$D$1:$D$65536,0)</f>
        <v>43</v>
      </c>
    </row>
    <row r="27" spans="1:22" x14ac:dyDescent="0.2">
      <c r="A27" s="18">
        <v>1952009406</v>
      </c>
      <c r="B27" s="18">
        <v>8</v>
      </c>
      <c r="C27" s="18" t="s">
        <v>424</v>
      </c>
      <c r="D27" s="18">
        <v>1937372743</v>
      </c>
      <c r="E27" s="7" t="s">
        <v>80</v>
      </c>
      <c r="F27" s="18" t="s">
        <v>435</v>
      </c>
      <c r="G27" s="7" t="s">
        <v>426</v>
      </c>
      <c r="H27" s="18">
        <v>5</v>
      </c>
      <c r="I27" s="18" t="s">
        <v>401</v>
      </c>
      <c r="J27" s="18" t="s">
        <v>402</v>
      </c>
      <c r="L27" s="18">
        <v>40</v>
      </c>
      <c r="M27" s="18">
        <v>5</v>
      </c>
      <c r="N27" s="18">
        <v>1</v>
      </c>
      <c r="O27" s="18">
        <v>1</v>
      </c>
      <c r="P27">
        <v>1722506105</v>
      </c>
      <c r="Q27">
        <v>2098</v>
      </c>
      <c r="S27" t="s">
        <v>403</v>
      </c>
      <c r="T27">
        <v>0</v>
      </c>
      <c r="U27" t="s">
        <v>427</v>
      </c>
      <c r="V27">
        <f>MATCH(D27,Отчет!$D$1:$D$65536,0)</f>
        <v>135</v>
      </c>
    </row>
    <row r="28" spans="1:22" x14ac:dyDescent="0.2">
      <c r="A28" s="18">
        <v>1952009470</v>
      </c>
      <c r="B28" s="18">
        <v>9</v>
      </c>
      <c r="C28" s="18" t="s">
        <v>424</v>
      </c>
      <c r="D28" s="18">
        <v>1937372757</v>
      </c>
      <c r="E28" s="7" t="s">
        <v>143</v>
      </c>
      <c r="F28" s="18" t="s">
        <v>436</v>
      </c>
      <c r="G28" s="7" t="s">
        <v>426</v>
      </c>
      <c r="H28" s="18">
        <v>5</v>
      </c>
      <c r="I28" s="18" t="s">
        <v>401</v>
      </c>
      <c r="J28" s="18" t="s">
        <v>402</v>
      </c>
      <c r="L28" s="18">
        <v>45</v>
      </c>
      <c r="M28" s="18">
        <v>5</v>
      </c>
      <c r="N28" s="18">
        <v>1</v>
      </c>
      <c r="O28" s="18">
        <v>1</v>
      </c>
      <c r="P28">
        <v>1722506105</v>
      </c>
      <c r="Q28">
        <v>2098</v>
      </c>
      <c r="S28" t="s">
        <v>403</v>
      </c>
      <c r="T28">
        <v>0</v>
      </c>
      <c r="U28" t="s">
        <v>427</v>
      </c>
      <c r="V28">
        <f>MATCH(D28,Отчет!$D$1:$D$65536,0)</f>
        <v>61</v>
      </c>
    </row>
    <row r="29" spans="1:22" x14ac:dyDescent="0.2">
      <c r="A29" s="18">
        <v>1952009377</v>
      </c>
      <c r="B29" s="18">
        <v>8</v>
      </c>
      <c r="C29" s="18" t="s">
        <v>424</v>
      </c>
      <c r="D29" s="18">
        <v>1937372932</v>
      </c>
      <c r="E29" s="7" t="s">
        <v>35</v>
      </c>
      <c r="F29" s="18" t="s">
        <v>437</v>
      </c>
      <c r="G29" s="7" t="s">
        <v>426</v>
      </c>
      <c r="H29" s="18">
        <v>5</v>
      </c>
      <c r="I29" s="18" t="s">
        <v>401</v>
      </c>
      <c r="J29" s="18" t="s">
        <v>402</v>
      </c>
      <c r="L29" s="18">
        <v>40</v>
      </c>
      <c r="M29" s="18">
        <v>5</v>
      </c>
      <c r="N29" s="18">
        <v>1</v>
      </c>
      <c r="O29" s="18">
        <v>1</v>
      </c>
      <c r="P29">
        <v>1722506105</v>
      </c>
      <c r="Q29">
        <v>2098</v>
      </c>
      <c r="S29" t="s">
        <v>403</v>
      </c>
      <c r="T29">
        <v>0</v>
      </c>
      <c r="U29" t="s">
        <v>427</v>
      </c>
      <c r="V29">
        <f>MATCH(D29,Отчет!$D$1:$D$65536,0)</f>
        <v>112</v>
      </c>
    </row>
    <row r="30" spans="1:22" x14ac:dyDescent="0.2">
      <c r="A30" s="18">
        <v>1952009465</v>
      </c>
      <c r="B30" s="18">
        <v>8</v>
      </c>
      <c r="C30" s="18" t="s">
        <v>424</v>
      </c>
      <c r="D30" s="18">
        <v>1937372919</v>
      </c>
      <c r="E30" s="7" t="s">
        <v>131</v>
      </c>
      <c r="F30" s="18" t="s">
        <v>438</v>
      </c>
      <c r="G30" s="7" t="s">
        <v>426</v>
      </c>
      <c r="H30" s="18">
        <v>5</v>
      </c>
      <c r="I30" s="18" t="s">
        <v>401</v>
      </c>
      <c r="J30" s="18" t="s">
        <v>402</v>
      </c>
      <c r="L30" s="18">
        <v>40</v>
      </c>
      <c r="M30" s="18">
        <v>5</v>
      </c>
      <c r="N30" s="18">
        <v>1</v>
      </c>
      <c r="O30" s="18">
        <v>1</v>
      </c>
      <c r="P30">
        <v>1722506105</v>
      </c>
      <c r="Q30">
        <v>2098</v>
      </c>
      <c r="S30" t="s">
        <v>403</v>
      </c>
      <c r="T30">
        <v>0</v>
      </c>
      <c r="U30" t="s">
        <v>427</v>
      </c>
      <c r="V30">
        <f>MATCH(D30,Отчет!$D$1:$D$65536,0)</f>
        <v>104</v>
      </c>
    </row>
    <row r="31" spans="1:22" x14ac:dyDescent="0.2">
      <c r="A31" s="18">
        <v>1952009428</v>
      </c>
      <c r="B31" s="18">
        <v>6</v>
      </c>
      <c r="C31" s="18" t="s">
        <v>424</v>
      </c>
      <c r="D31" s="18">
        <v>1937372906</v>
      </c>
      <c r="E31" s="7" t="s">
        <v>103</v>
      </c>
      <c r="F31" s="18" t="s">
        <v>439</v>
      </c>
      <c r="G31" s="7" t="s">
        <v>426</v>
      </c>
      <c r="H31" s="18">
        <v>5</v>
      </c>
      <c r="I31" s="18" t="s">
        <v>401</v>
      </c>
      <c r="J31" s="18" t="s">
        <v>402</v>
      </c>
      <c r="L31" s="18">
        <v>30</v>
      </c>
      <c r="M31" s="18">
        <v>5</v>
      </c>
      <c r="N31" s="18">
        <v>1</v>
      </c>
      <c r="O31" s="18">
        <v>1</v>
      </c>
      <c r="P31">
        <v>1722506105</v>
      </c>
      <c r="Q31">
        <v>2098</v>
      </c>
      <c r="S31" t="s">
        <v>403</v>
      </c>
      <c r="T31">
        <v>0</v>
      </c>
      <c r="U31" t="s">
        <v>427</v>
      </c>
      <c r="V31">
        <f>MATCH(D31,Отчет!$D$1:$D$65536,0)</f>
        <v>164</v>
      </c>
    </row>
    <row r="32" spans="1:22" x14ac:dyDescent="0.2">
      <c r="A32" s="18">
        <v>1952009486</v>
      </c>
      <c r="B32" s="18">
        <v>8</v>
      </c>
      <c r="C32" s="18" t="s">
        <v>424</v>
      </c>
      <c r="D32" s="18">
        <v>1937372893</v>
      </c>
      <c r="E32" s="7" t="s">
        <v>174</v>
      </c>
      <c r="F32" s="18" t="s">
        <v>440</v>
      </c>
      <c r="G32" s="7" t="s">
        <v>426</v>
      </c>
      <c r="H32" s="18">
        <v>5</v>
      </c>
      <c r="I32" s="18" t="s">
        <v>401</v>
      </c>
      <c r="J32" s="18" t="s">
        <v>402</v>
      </c>
      <c r="L32" s="18">
        <v>40</v>
      </c>
      <c r="M32" s="18">
        <v>5</v>
      </c>
      <c r="N32" s="18">
        <v>1</v>
      </c>
      <c r="O32" s="18">
        <v>1</v>
      </c>
      <c r="P32">
        <v>1722506105</v>
      </c>
      <c r="Q32">
        <v>2098</v>
      </c>
      <c r="S32" t="s">
        <v>403</v>
      </c>
      <c r="T32">
        <v>0</v>
      </c>
      <c r="U32" t="s">
        <v>427</v>
      </c>
      <c r="V32">
        <f>MATCH(D32,Отчет!$D$1:$D$65536,0)</f>
        <v>89</v>
      </c>
    </row>
    <row r="33" spans="1:22" x14ac:dyDescent="0.2">
      <c r="A33" s="18">
        <v>1952009455</v>
      </c>
      <c r="B33" s="18">
        <v>10</v>
      </c>
      <c r="C33" s="18" t="s">
        <v>424</v>
      </c>
      <c r="D33" s="18">
        <v>1937372880</v>
      </c>
      <c r="E33" s="7" t="s">
        <v>120</v>
      </c>
      <c r="F33" s="18" t="s">
        <v>441</v>
      </c>
      <c r="G33" s="7" t="s">
        <v>426</v>
      </c>
      <c r="H33" s="18">
        <v>5</v>
      </c>
      <c r="I33" s="18" t="s">
        <v>401</v>
      </c>
      <c r="J33" s="18" t="s">
        <v>402</v>
      </c>
      <c r="L33" s="18">
        <v>50</v>
      </c>
      <c r="M33" s="18">
        <v>5</v>
      </c>
      <c r="N33" s="18">
        <v>1</v>
      </c>
      <c r="O33" s="18">
        <v>1</v>
      </c>
      <c r="P33">
        <v>1722506105</v>
      </c>
      <c r="Q33">
        <v>2098</v>
      </c>
      <c r="S33" t="s">
        <v>403</v>
      </c>
      <c r="T33">
        <v>0</v>
      </c>
      <c r="U33" t="s">
        <v>427</v>
      </c>
      <c r="V33">
        <f>MATCH(D33,Отчет!$D$1:$D$65536,0)</f>
        <v>150</v>
      </c>
    </row>
    <row r="34" spans="1:22" x14ac:dyDescent="0.2">
      <c r="A34" s="18">
        <v>1952009481</v>
      </c>
      <c r="B34" s="18">
        <v>7</v>
      </c>
      <c r="C34" s="18" t="s">
        <v>424</v>
      </c>
      <c r="D34" s="18">
        <v>1937372866</v>
      </c>
      <c r="E34" s="7" t="s">
        <v>167</v>
      </c>
      <c r="F34" s="18" t="s">
        <v>442</v>
      </c>
      <c r="G34" s="7" t="s">
        <v>426</v>
      </c>
      <c r="H34" s="18">
        <v>5</v>
      </c>
      <c r="I34" s="18" t="s">
        <v>401</v>
      </c>
      <c r="J34" s="18" t="s">
        <v>402</v>
      </c>
      <c r="L34" s="18">
        <v>35</v>
      </c>
      <c r="M34" s="18">
        <v>5</v>
      </c>
      <c r="N34" s="18">
        <v>1</v>
      </c>
      <c r="O34" s="18">
        <v>1</v>
      </c>
      <c r="P34">
        <v>1722506105</v>
      </c>
      <c r="Q34">
        <v>2098</v>
      </c>
      <c r="S34" t="s">
        <v>403</v>
      </c>
      <c r="T34">
        <v>0</v>
      </c>
      <c r="U34" t="s">
        <v>427</v>
      </c>
      <c r="V34">
        <f>MATCH(D34,Отчет!$D$1:$D$65536,0)</f>
        <v>77</v>
      </c>
    </row>
    <row r="35" spans="1:22" x14ac:dyDescent="0.2">
      <c r="A35" s="18">
        <v>1952009510</v>
      </c>
      <c r="B35" s="18">
        <v>10</v>
      </c>
      <c r="C35" s="18" t="s">
        <v>424</v>
      </c>
      <c r="D35" s="18">
        <v>1937372852</v>
      </c>
      <c r="E35" s="7" t="s">
        <v>200</v>
      </c>
      <c r="F35" s="18" t="s">
        <v>443</v>
      </c>
      <c r="G35" s="7" t="s">
        <v>426</v>
      </c>
      <c r="H35" s="18">
        <v>5</v>
      </c>
      <c r="I35" s="18" t="s">
        <v>401</v>
      </c>
      <c r="J35" s="18" t="s">
        <v>402</v>
      </c>
      <c r="L35" s="18">
        <v>50</v>
      </c>
      <c r="M35" s="18">
        <v>5</v>
      </c>
      <c r="N35" s="18">
        <v>1</v>
      </c>
      <c r="O35" s="18">
        <v>1</v>
      </c>
      <c r="P35">
        <v>1722506105</v>
      </c>
      <c r="Q35">
        <v>2098</v>
      </c>
      <c r="S35" t="s">
        <v>403</v>
      </c>
      <c r="T35">
        <v>0</v>
      </c>
      <c r="U35" t="s">
        <v>427</v>
      </c>
      <c r="V35">
        <f>MATCH(D35,Отчет!$D$1:$D$65536,0)</f>
        <v>26</v>
      </c>
    </row>
    <row r="36" spans="1:22" x14ac:dyDescent="0.2">
      <c r="A36" s="18">
        <v>1952009382</v>
      </c>
      <c r="B36" s="18">
        <v>9</v>
      </c>
      <c r="C36" s="18" t="s">
        <v>424</v>
      </c>
      <c r="D36" s="18">
        <v>1937372839</v>
      </c>
      <c r="E36" s="7" t="s">
        <v>42</v>
      </c>
      <c r="F36" s="18" t="s">
        <v>444</v>
      </c>
      <c r="G36" s="7" t="s">
        <v>426</v>
      </c>
      <c r="H36" s="18">
        <v>5</v>
      </c>
      <c r="I36" s="18" t="s">
        <v>401</v>
      </c>
      <c r="J36" s="18" t="s">
        <v>402</v>
      </c>
      <c r="L36" s="18">
        <v>45</v>
      </c>
      <c r="M36" s="18">
        <v>5</v>
      </c>
      <c r="N36" s="18">
        <v>1</v>
      </c>
      <c r="O36" s="18">
        <v>1</v>
      </c>
      <c r="P36">
        <v>1722506105</v>
      </c>
      <c r="Q36">
        <v>2098</v>
      </c>
      <c r="S36" t="s">
        <v>403</v>
      </c>
      <c r="T36">
        <v>0</v>
      </c>
      <c r="U36" t="s">
        <v>427</v>
      </c>
      <c r="V36">
        <f>MATCH(D36,Отчет!$D$1:$D$65536,0)</f>
        <v>54</v>
      </c>
    </row>
    <row r="37" spans="1:22" x14ac:dyDescent="0.2">
      <c r="A37" s="18">
        <v>1952009460</v>
      </c>
      <c r="B37" s="18">
        <v>7</v>
      </c>
      <c r="C37" s="18" t="s">
        <v>424</v>
      </c>
      <c r="D37" s="18">
        <v>1937372826</v>
      </c>
      <c r="E37" s="7" t="s">
        <v>129</v>
      </c>
      <c r="F37" s="18" t="s">
        <v>445</v>
      </c>
      <c r="G37" s="7" t="s">
        <v>426</v>
      </c>
      <c r="H37" s="18">
        <v>5</v>
      </c>
      <c r="I37" s="18" t="s">
        <v>401</v>
      </c>
      <c r="J37" s="18" t="s">
        <v>402</v>
      </c>
      <c r="L37" s="18">
        <v>35</v>
      </c>
      <c r="M37" s="18">
        <v>5</v>
      </c>
      <c r="N37" s="18">
        <v>1</v>
      </c>
      <c r="O37" s="18">
        <v>1</v>
      </c>
      <c r="P37">
        <v>1722506105</v>
      </c>
      <c r="Q37">
        <v>2098</v>
      </c>
      <c r="S37" t="s">
        <v>403</v>
      </c>
      <c r="T37">
        <v>0</v>
      </c>
      <c r="U37" t="s">
        <v>427</v>
      </c>
      <c r="V37">
        <f>MATCH(D37,Отчет!$D$1:$D$65536,0)</f>
        <v>157</v>
      </c>
    </row>
    <row r="38" spans="1:22" x14ac:dyDescent="0.2">
      <c r="A38" s="18">
        <v>1952009437</v>
      </c>
      <c r="B38" s="18">
        <v>7</v>
      </c>
      <c r="C38" s="18" t="s">
        <v>424</v>
      </c>
      <c r="D38" s="18">
        <v>1937372811</v>
      </c>
      <c r="E38" s="7" t="s">
        <v>113</v>
      </c>
      <c r="F38" s="18" t="s">
        <v>446</v>
      </c>
      <c r="G38" s="7" t="s">
        <v>426</v>
      </c>
      <c r="H38" s="18">
        <v>5</v>
      </c>
      <c r="I38" s="18" t="s">
        <v>401</v>
      </c>
      <c r="J38" s="18" t="s">
        <v>402</v>
      </c>
      <c r="L38" s="18">
        <v>35</v>
      </c>
      <c r="M38" s="18">
        <v>5</v>
      </c>
      <c r="N38" s="18">
        <v>1</v>
      </c>
      <c r="O38" s="18">
        <v>1</v>
      </c>
      <c r="P38">
        <v>1722506105</v>
      </c>
      <c r="Q38">
        <v>2098</v>
      </c>
      <c r="S38" t="s">
        <v>403</v>
      </c>
      <c r="T38">
        <v>0</v>
      </c>
      <c r="U38" t="s">
        <v>427</v>
      </c>
      <c r="V38">
        <f>MATCH(D38,Отчет!$D$1:$D$65536,0)</f>
        <v>139</v>
      </c>
    </row>
    <row r="39" spans="1:22" x14ac:dyDescent="0.2">
      <c r="A39" s="18">
        <v>1952009392</v>
      </c>
      <c r="B39" s="18">
        <v>7</v>
      </c>
      <c r="C39" s="18" t="s">
        <v>424</v>
      </c>
      <c r="D39" s="18">
        <v>1937372796</v>
      </c>
      <c r="E39" s="7" t="s">
        <v>72</v>
      </c>
      <c r="F39" s="18" t="s">
        <v>447</v>
      </c>
      <c r="G39" s="7" t="s">
        <v>426</v>
      </c>
      <c r="H39" s="18">
        <v>5</v>
      </c>
      <c r="I39" s="18" t="s">
        <v>401</v>
      </c>
      <c r="J39" s="18" t="s">
        <v>402</v>
      </c>
      <c r="L39" s="18">
        <v>35</v>
      </c>
      <c r="M39" s="18">
        <v>5</v>
      </c>
      <c r="N39" s="18">
        <v>1</v>
      </c>
      <c r="O39" s="18">
        <v>1</v>
      </c>
      <c r="P39">
        <v>1722506105</v>
      </c>
      <c r="Q39">
        <v>2098</v>
      </c>
      <c r="S39" t="s">
        <v>403</v>
      </c>
      <c r="T39">
        <v>0</v>
      </c>
      <c r="U39" t="s">
        <v>427</v>
      </c>
      <c r="V39">
        <f>MATCH(D39,Отчет!$D$1:$D$65536,0)</f>
        <v>141</v>
      </c>
    </row>
    <row r="40" spans="1:22" x14ac:dyDescent="0.2">
      <c r="A40" s="18">
        <v>1952009411</v>
      </c>
      <c r="B40" s="18">
        <v>8</v>
      </c>
      <c r="C40" s="18" t="s">
        <v>424</v>
      </c>
      <c r="D40" s="18">
        <v>1937372783</v>
      </c>
      <c r="E40" s="7" t="s">
        <v>95</v>
      </c>
      <c r="F40" s="18" t="s">
        <v>448</v>
      </c>
      <c r="G40" s="7" t="s">
        <v>426</v>
      </c>
      <c r="H40" s="18">
        <v>5</v>
      </c>
      <c r="I40" s="18" t="s">
        <v>401</v>
      </c>
      <c r="J40" s="18" t="s">
        <v>402</v>
      </c>
      <c r="L40" s="18">
        <v>40</v>
      </c>
      <c r="M40" s="18">
        <v>5</v>
      </c>
      <c r="N40" s="18">
        <v>1</v>
      </c>
      <c r="O40" s="18">
        <v>1</v>
      </c>
      <c r="P40">
        <v>1722506105</v>
      </c>
      <c r="Q40">
        <v>2098</v>
      </c>
      <c r="S40" t="s">
        <v>403</v>
      </c>
      <c r="T40">
        <v>0</v>
      </c>
      <c r="U40" t="s">
        <v>427</v>
      </c>
      <c r="V40">
        <f>MATCH(D40,Отчет!$D$1:$D$65536,0)</f>
        <v>78</v>
      </c>
    </row>
    <row r="41" spans="1:22" x14ac:dyDescent="0.2">
      <c r="A41" s="18">
        <v>1952009424</v>
      </c>
      <c r="B41" s="18">
        <v>8</v>
      </c>
      <c r="C41" s="18" t="s">
        <v>424</v>
      </c>
      <c r="D41" s="18">
        <v>1937372770</v>
      </c>
      <c r="E41" s="7" t="s">
        <v>101</v>
      </c>
      <c r="F41" s="18" t="s">
        <v>449</v>
      </c>
      <c r="G41" s="7" t="s">
        <v>426</v>
      </c>
      <c r="H41" s="18">
        <v>5</v>
      </c>
      <c r="I41" s="18" t="s">
        <v>401</v>
      </c>
      <c r="J41" s="18" t="s">
        <v>402</v>
      </c>
      <c r="L41" s="18">
        <v>40</v>
      </c>
      <c r="M41" s="18">
        <v>5</v>
      </c>
      <c r="N41" s="18">
        <v>1</v>
      </c>
      <c r="O41" s="18">
        <v>1</v>
      </c>
      <c r="P41">
        <v>1722506105</v>
      </c>
      <c r="Q41">
        <v>2098</v>
      </c>
      <c r="S41" t="s">
        <v>403</v>
      </c>
      <c r="T41">
        <v>0</v>
      </c>
      <c r="U41" t="s">
        <v>427</v>
      </c>
      <c r="V41">
        <f>MATCH(D41,Отчет!$D$1:$D$65536,0)</f>
        <v>109</v>
      </c>
    </row>
    <row r="42" spans="1:22" x14ac:dyDescent="0.2">
      <c r="A42" s="18">
        <v>1952009433</v>
      </c>
      <c r="B42" s="18">
        <v>7</v>
      </c>
      <c r="C42" s="18" t="s">
        <v>424</v>
      </c>
      <c r="D42" s="18">
        <v>1940816486</v>
      </c>
      <c r="E42" s="7" t="s">
        <v>107</v>
      </c>
      <c r="F42" s="18" t="s">
        <v>450</v>
      </c>
      <c r="G42" s="7" t="s">
        <v>426</v>
      </c>
      <c r="H42" s="18">
        <v>5</v>
      </c>
      <c r="I42" s="18" t="s">
        <v>401</v>
      </c>
      <c r="J42" s="18" t="s">
        <v>402</v>
      </c>
      <c r="L42" s="18">
        <v>35</v>
      </c>
      <c r="M42" s="18">
        <v>5</v>
      </c>
      <c r="N42" s="18">
        <v>1</v>
      </c>
      <c r="O42" s="18">
        <v>0</v>
      </c>
      <c r="P42">
        <v>1722506105</v>
      </c>
      <c r="Q42">
        <v>2098</v>
      </c>
      <c r="S42" t="s">
        <v>403</v>
      </c>
      <c r="T42">
        <v>0</v>
      </c>
      <c r="U42" t="s">
        <v>427</v>
      </c>
      <c r="V42">
        <f>MATCH(D42,Отчет!$D$1:$D$65536,0)</f>
        <v>76</v>
      </c>
    </row>
    <row r="43" spans="1:22" x14ac:dyDescent="0.2">
      <c r="A43" s="18">
        <v>1952009420</v>
      </c>
      <c r="B43" s="18">
        <v>6</v>
      </c>
      <c r="C43" s="18" t="s">
        <v>424</v>
      </c>
      <c r="D43" s="18">
        <v>1937373052</v>
      </c>
      <c r="E43" s="7" t="s">
        <v>100</v>
      </c>
      <c r="F43" s="18" t="s">
        <v>451</v>
      </c>
      <c r="G43" s="7" t="s">
        <v>426</v>
      </c>
      <c r="H43" s="18">
        <v>5</v>
      </c>
      <c r="I43" s="18" t="s">
        <v>401</v>
      </c>
      <c r="J43" s="18" t="s">
        <v>402</v>
      </c>
      <c r="L43" s="18">
        <v>30</v>
      </c>
      <c r="M43" s="18">
        <v>5</v>
      </c>
      <c r="N43" s="18">
        <v>1</v>
      </c>
      <c r="O43" s="18">
        <v>1</v>
      </c>
      <c r="P43">
        <v>1722506105</v>
      </c>
      <c r="Q43">
        <v>2098</v>
      </c>
      <c r="S43" t="s">
        <v>403</v>
      </c>
      <c r="T43">
        <v>0</v>
      </c>
      <c r="U43" t="s">
        <v>427</v>
      </c>
      <c r="V43">
        <f>MATCH(D43,Отчет!$D$1:$D$65536,0)</f>
        <v>117</v>
      </c>
    </row>
    <row r="44" spans="1:22" x14ac:dyDescent="0.2">
      <c r="A44" s="18">
        <v>1952009443</v>
      </c>
      <c r="B44" s="18">
        <v>10</v>
      </c>
      <c r="C44" s="18" t="s">
        <v>424</v>
      </c>
      <c r="D44" s="18">
        <v>1937373039</v>
      </c>
      <c r="E44" s="7" t="s">
        <v>114</v>
      </c>
      <c r="F44" s="18" t="s">
        <v>452</v>
      </c>
      <c r="G44" s="7" t="s">
        <v>426</v>
      </c>
      <c r="H44" s="18">
        <v>5</v>
      </c>
      <c r="I44" s="18" t="s">
        <v>401</v>
      </c>
      <c r="J44" s="18" t="s">
        <v>402</v>
      </c>
      <c r="L44" s="18">
        <v>50</v>
      </c>
      <c r="M44" s="18">
        <v>5</v>
      </c>
      <c r="N44" s="18">
        <v>1</v>
      </c>
      <c r="O44" s="18">
        <v>1</v>
      </c>
      <c r="P44">
        <v>1722506105</v>
      </c>
      <c r="Q44">
        <v>2098</v>
      </c>
      <c r="S44" t="s">
        <v>403</v>
      </c>
      <c r="T44">
        <v>0</v>
      </c>
      <c r="U44" t="s">
        <v>427</v>
      </c>
      <c r="V44">
        <f>MATCH(D44,Отчет!$D$1:$D$65536,0)</f>
        <v>111</v>
      </c>
    </row>
    <row r="45" spans="1:22" x14ac:dyDescent="0.2">
      <c r="A45" s="18">
        <v>1952009502</v>
      </c>
      <c r="B45" s="18">
        <v>8</v>
      </c>
      <c r="C45" s="18" t="s">
        <v>424</v>
      </c>
      <c r="D45" s="18">
        <v>1945760044</v>
      </c>
      <c r="E45" s="7" t="s">
        <v>187</v>
      </c>
      <c r="F45" s="18" t="s">
        <v>453</v>
      </c>
      <c r="G45" s="7" t="s">
        <v>426</v>
      </c>
      <c r="H45" s="18">
        <v>5</v>
      </c>
      <c r="I45" s="18" t="s">
        <v>401</v>
      </c>
      <c r="J45" s="18" t="s">
        <v>402</v>
      </c>
      <c r="L45" s="18">
        <v>40</v>
      </c>
      <c r="M45" s="18">
        <v>5</v>
      </c>
      <c r="N45" s="18">
        <v>1</v>
      </c>
      <c r="O45" s="18">
        <v>0</v>
      </c>
      <c r="P45">
        <v>1722506105</v>
      </c>
      <c r="Q45">
        <v>2098</v>
      </c>
      <c r="S45" t="s">
        <v>403</v>
      </c>
      <c r="T45">
        <v>0</v>
      </c>
      <c r="U45" t="s">
        <v>427</v>
      </c>
      <c r="V45">
        <f>MATCH(D45,Отчет!$D$1:$D$65536,0)</f>
        <v>130</v>
      </c>
    </row>
    <row r="46" spans="1:22" x14ac:dyDescent="0.2">
      <c r="A46" s="18">
        <v>1942063397</v>
      </c>
      <c r="B46" s="18">
        <v>4</v>
      </c>
      <c r="C46" s="18" t="s">
        <v>410</v>
      </c>
      <c r="D46" s="18">
        <v>1942008109</v>
      </c>
      <c r="E46" s="7" t="s">
        <v>93</v>
      </c>
      <c r="F46" s="18" t="s">
        <v>454</v>
      </c>
      <c r="G46" s="7" t="s">
        <v>455</v>
      </c>
      <c r="H46" s="18">
        <v>4</v>
      </c>
      <c r="I46" s="18" t="s">
        <v>401</v>
      </c>
      <c r="J46" s="18" t="s">
        <v>402</v>
      </c>
      <c r="L46" s="18">
        <v>0</v>
      </c>
      <c r="M46" s="18">
        <v>4</v>
      </c>
      <c r="N46" s="18">
        <v>1</v>
      </c>
      <c r="O46" s="18">
        <v>1</v>
      </c>
      <c r="P46">
        <v>1722514289</v>
      </c>
      <c r="Q46">
        <v>2098</v>
      </c>
      <c r="S46" t="s">
        <v>456</v>
      </c>
      <c r="T46">
        <v>0</v>
      </c>
      <c r="U46" t="s">
        <v>412</v>
      </c>
      <c r="V46">
        <f>MATCH(D46,Отчет!$D$1:$D$65536,0)</f>
        <v>179</v>
      </c>
    </row>
    <row r="47" spans="1:22" x14ac:dyDescent="0.2">
      <c r="A47" s="18">
        <v>1937431560</v>
      </c>
      <c r="B47" s="18">
        <v>10</v>
      </c>
      <c r="C47" s="18" t="s">
        <v>410</v>
      </c>
      <c r="D47" s="18">
        <v>1937371178</v>
      </c>
      <c r="E47" s="7" t="s">
        <v>75</v>
      </c>
      <c r="F47" s="18" t="s">
        <v>411</v>
      </c>
      <c r="G47" s="7" t="s">
        <v>455</v>
      </c>
      <c r="H47" s="18">
        <v>4</v>
      </c>
      <c r="I47" s="18" t="s">
        <v>401</v>
      </c>
      <c r="J47" s="18" t="s">
        <v>402</v>
      </c>
      <c r="L47" s="18">
        <v>40</v>
      </c>
      <c r="M47" s="18">
        <v>4</v>
      </c>
      <c r="N47" s="18">
        <v>1</v>
      </c>
      <c r="O47" s="18">
        <v>1</v>
      </c>
      <c r="P47">
        <v>1722514289</v>
      </c>
      <c r="Q47">
        <v>2098</v>
      </c>
      <c r="S47" t="s">
        <v>456</v>
      </c>
      <c r="T47">
        <v>0</v>
      </c>
      <c r="U47" t="s">
        <v>412</v>
      </c>
      <c r="V47">
        <f>MATCH(D47,Отчет!$D$1:$D$65536,0)</f>
        <v>29</v>
      </c>
    </row>
    <row r="48" spans="1:22" x14ac:dyDescent="0.2">
      <c r="A48" s="18">
        <v>1937431692</v>
      </c>
      <c r="B48" s="18">
        <v>10</v>
      </c>
      <c r="C48" s="18" t="s">
        <v>410</v>
      </c>
      <c r="D48" s="18">
        <v>1937370369</v>
      </c>
      <c r="E48" s="7" t="s">
        <v>88</v>
      </c>
      <c r="F48" s="18" t="s">
        <v>419</v>
      </c>
      <c r="G48" s="7" t="s">
        <v>455</v>
      </c>
      <c r="H48" s="18">
        <v>4</v>
      </c>
      <c r="I48" s="18" t="s">
        <v>401</v>
      </c>
      <c r="J48" s="18" t="s">
        <v>402</v>
      </c>
      <c r="L48" s="18">
        <v>40</v>
      </c>
      <c r="M48" s="18">
        <v>4</v>
      </c>
      <c r="N48" s="18">
        <v>1</v>
      </c>
      <c r="O48" s="18">
        <v>1</v>
      </c>
      <c r="P48">
        <v>1722514289</v>
      </c>
      <c r="Q48">
        <v>2098</v>
      </c>
      <c r="S48" t="s">
        <v>456</v>
      </c>
      <c r="T48">
        <v>0</v>
      </c>
      <c r="U48" t="s">
        <v>412</v>
      </c>
      <c r="V48">
        <f>MATCH(D48,Отчет!$D$1:$D$65536,0)</f>
        <v>13</v>
      </c>
    </row>
    <row r="49" spans="1:22" x14ac:dyDescent="0.2">
      <c r="A49" s="18">
        <v>1937431468</v>
      </c>
      <c r="B49" s="18">
        <v>6</v>
      </c>
      <c r="C49" s="18" t="s">
        <v>410</v>
      </c>
      <c r="D49" s="18">
        <v>1937370385</v>
      </c>
      <c r="E49" s="7" t="s">
        <v>56</v>
      </c>
      <c r="F49" s="18" t="s">
        <v>457</v>
      </c>
      <c r="G49" s="7" t="s">
        <v>455</v>
      </c>
      <c r="H49" s="18">
        <v>4</v>
      </c>
      <c r="I49" s="18" t="s">
        <v>401</v>
      </c>
      <c r="J49" s="18" t="s">
        <v>402</v>
      </c>
      <c r="L49" s="18">
        <v>24</v>
      </c>
      <c r="M49" s="18">
        <v>4</v>
      </c>
      <c r="N49" s="18">
        <v>1</v>
      </c>
      <c r="O49" s="18">
        <v>1</v>
      </c>
      <c r="P49">
        <v>1722514289</v>
      </c>
      <c r="Q49">
        <v>2098</v>
      </c>
      <c r="S49" t="s">
        <v>456</v>
      </c>
      <c r="T49">
        <v>0</v>
      </c>
      <c r="U49" t="s">
        <v>412</v>
      </c>
      <c r="V49">
        <f>MATCH(D49,Отчет!$D$1:$D$65536,0)</f>
        <v>38</v>
      </c>
    </row>
    <row r="50" spans="1:22" x14ac:dyDescent="0.2">
      <c r="A50" s="18">
        <v>1937431643</v>
      </c>
      <c r="B50" s="18">
        <v>7</v>
      </c>
      <c r="C50" s="18" t="s">
        <v>410</v>
      </c>
      <c r="D50" s="18">
        <v>1937370401</v>
      </c>
      <c r="E50" s="7" t="s">
        <v>86</v>
      </c>
      <c r="F50" s="18" t="s">
        <v>458</v>
      </c>
      <c r="G50" s="7" t="s">
        <v>455</v>
      </c>
      <c r="H50" s="18">
        <v>4</v>
      </c>
      <c r="I50" s="18" t="s">
        <v>401</v>
      </c>
      <c r="J50" s="18" t="s">
        <v>402</v>
      </c>
      <c r="L50" s="18">
        <v>28</v>
      </c>
      <c r="M50" s="18">
        <v>4</v>
      </c>
      <c r="N50" s="18">
        <v>1</v>
      </c>
      <c r="O50" s="18">
        <v>1</v>
      </c>
      <c r="P50">
        <v>1722514289</v>
      </c>
      <c r="Q50">
        <v>2098</v>
      </c>
      <c r="S50" t="s">
        <v>456</v>
      </c>
      <c r="T50">
        <v>0</v>
      </c>
      <c r="U50" t="s">
        <v>412</v>
      </c>
      <c r="V50">
        <f>MATCH(D50,Отчет!$D$1:$D$65536,0)</f>
        <v>99</v>
      </c>
    </row>
    <row r="51" spans="1:22" x14ac:dyDescent="0.2">
      <c r="A51" s="18">
        <v>1937432302</v>
      </c>
      <c r="B51" s="18">
        <v>7</v>
      </c>
      <c r="C51" s="18" t="s">
        <v>410</v>
      </c>
      <c r="D51" s="18">
        <v>1937370421</v>
      </c>
      <c r="E51" s="7" t="s">
        <v>162</v>
      </c>
      <c r="F51" s="18" t="s">
        <v>459</v>
      </c>
      <c r="G51" s="7" t="s">
        <v>455</v>
      </c>
      <c r="H51" s="18">
        <v>4</v>
      </c>
      <c r="I51" s="18" t="s">
        <v>401</v>
      </c>
      <c r="J51" s="18" t="s">
        <v>402</v>
      </c>
      <c r="L51" s="18">
        <v>28</v>
      </c>
      <c r="M51" s="18">
        <v>4</v>
      </c>
      <c r="N51" s="18">
        <v>1</v>
      </c>
      <c r="O51" s="18">
        <v>1</v>
      </c>
      <c r="P51">
        <v>1722514289</v>
      </c>
      <c r="Q51">
        <v>2098</v>
      </c>
      <c r="S51" t="s">
        <v>456</v>
      </c>
      <c r="T51">
        <v>0</v>
      </c>
      <c r="U51" t="s">
        <v>412</v>
      </c>
      <c r="V51">
        <f>MATCH(D51,Отчет!$D$1:$D$65536,0)</f>
        <v>128</v>
      </c>
    </row>
    <row r="52" spans="1:22" x14ac:dyDescent="0.2">
      <c r="A52" s="18">
        <v>1937431827</v>
      </c>
      <c r="B52" s="18">
        <v>10</v>
      </c>
      <c r="C52" s="18" t="s">
        <v>410</v>
      </c>
      <c r="D52" s="18">
        <v>1937370436</v>
      </c>
      <c r="E52" s="7" t="s">
        <v>132</v>
      </c>
      <c r="F52" s="18" t="s">
        <v>418</v>
      </c>
      <c r="G52" s="7" t="s">
        <v>455</v>
      </c>
      <c r="H52" s="18">
        <v>4</v>
      </c>
      <c r="I52" s="18" t="s">
        <v>401</v>
      </c>
      <c r="J52" s="18" t="s">
        <v>402</v>
      </c>
      <c r="L52" s="18">
        <v>40</v>
      </c>
      <c r="M52" s="18">
        <v>4</v>
      </c>
      <c r="N52" s="18">
        <v>1</v>
      </c>
      <c r="O52" s="18">
        <v>1</v>
      </c>
      <c r="P52">
        <v>1722514289</v>
      </c>
      <c r="Q52">
        <v>2098</v>
      </c>
      <c r="S52" t="s">
        <v>456</v>
      </c>
      <c r="T52">
        <v>0</v>
      </c>
      <c r="U52" t="s">
        <v>412</v>
      </c>
      <c r="V52">
        <f>MATCH(D52,Отчет!$D$1:$D$65536,0)</f>
        <v>45</v>
      </c>
    </row>
    <row r="53" spans="1:22" x14ac:dyDescent="0.2">
      <c r="A53" s="18">
        <v>1937431784</v>
      </c>
      <c r="B53" s="18">
        <v>6</v>
      </c>
      <c r="C53" s="18" t="s">
        <v>410</v>
      </c>
      <c r="D53" s="18">
        <v>1937370452</v>
      </c>
      <c r="E53" s="7" t="s">
        <v>110</v>
      </c>
      <c r="F53" s="18" t="s">
        <v>460</v>
      </c>
      <c r="G53" s="7" t="s">
        <v>455</v>
      </c>
      <c r="H53" s="18">
        <v>4</v>
      </c>
      <c r="I53" s="18" t="s">
        <v>401</v>
      </c>
      <c r="J53" s="18" t="s">
        <v>402</v>
      </c>
      <c r="L53" s="18">
        <v>24</v>
      </c>
      <c r="M53" s="18">
        <v>4</v>
      </c>
      <c r="N53" s="18">
        <v>1</v>
      </c>
      <c r="O53" s="18">
        <v>1</v>
      </c>
      <c r="P53">
        <v>1722514289</v>
      </c>
      <c r="Q53">
        <v>2098</v>
      </c>
      <c r="S53" t="s">
        <v>456</v>
      </c>
      <c r="T53">
        <v>0</v>
      </c>
      <c r="U53" t="s">
        <v>412</v>
      </c>
      <c r="V53">
        <f>MATCH(D53,Отчет!$D$1:$D$65536,0)</f>
        <v>122</v>
      </c>
    </row>
    <row r="54" spans="1:22" x14ac:dyDescent="0.2">
      <c r="A54" s="18">
        <v>1937431594</v>
      </c>
      <c r="B54" s="18">
        <v>8</v>
      </c>
      <c r="C54" s="18" t="s">
        <v>410</v>
      </c>
      <c r="D54" s="18">
        <v>1937370480</v>
      </c>
      <c r="E54" s="7" t="s">
        <v>78</v>
      </c>
      <c r="F54" s="18" t="s">
        <v>417</v>
      </c>
      <c r="G54" s="7" t="s">
        <v>455</v>
      </c>
      <c r="H54" s="18">
        <v>4</v>
      </c>
      <c r="I54" s="18" t="s">
        <v>401</v>
      </c>
      <c r="J54" s="18" t="s">
        <v>402</v>
      </c>
      <c r="L54" s="18">
        <v>32</v>
      </c>
      <c r="M54" s="18">
        <v>4</v>
      </c>
      <c r="N54" s="18">
        <v>1</v>
      </c>
      <c r="O54" s="18">
        <v>1</v>
      </c>
      <c r="P54">
        <v>1722514289</v>
      </c>
      <c r="Q54">
        <v>2098</v>
      </c>
      <c r="S54" t="s">
        <v>456</v>
      </c>
      <c r="T54">
        <v>0</v>
      </c>
      <c r="U54" t="s">
        <v>412</v>
      </c>
      <c r="V54">
        <f>MATCH(D54,Отчет!$D$1:$D$65536,0)</f>
        <v>17</v>
      </c>
    </row>
    <row r="55" spans="1:22" x14ac:dyDescent="0.2">
      <c r="A55" s="18">
        <v>1937431992</v>
      </c>
      <c r="B55" s="18">
        <v>8</v>
      </c>
      <c r="C55" s="18" t="s">
        <v>410</v>
      </c>
      <c r="D55" s="18">
        <v>1937370498</v>
      </c>
      <c r="E55" s="7" t="s">
        <v>148</v>
      </c>
      <c r="F55" s="18" t="s">
        <v>461</v>
      </c>
      <c r="G55" s="7" t="s">
        <v>455</v>
      </c>
      <c r="H55" s="18">
        <v>4</v>
      </c>
      <c r="I55" s="18" t="s">
        <v>401</v>
      </c>
      <c r="J55" s="18" t="s">
        <v>402</v>
      </c>
      <c r="L55" s="18">
        <v>32</v>
      </c>
      <c r="M55" s="18">
        <v>4</v>
      </c>
      <c r="N55" s="18">
        <v>1</v>
      </c>
      <c r="O55" s="18">
        <v>1</v>
      </c>
      <c r="P55">
        <v>1722514289</v>
      </c>
      <c r="Q55">
        <v>2098</v>
      </c>
      <c r="S55" t="s">
        <v>456</v>
      </c>
      <c r="T55">
        <v>0</v>
      </c>
      <c r="U55" t="s">
        <v>412</v>
      </c>
      <c r="V55">
        <f>MATCH(D55,Отчет!$D$1:$D$65536,0)</f>
        <v>41</v>
      </c>
    </row>
    <row r="56" spans="1:22" x14ac:dyDescent="0.2">
      <c r="A56" s="18">
        <v>1937431955</v>
      </c>
      <c r="B56" s="18">
        <v>10</v>
      </c>
      <c r="C56" s="18" t="s">
        <v>410</v>
      </c>
      <c r="D56" s="18">
        <v>1937370517</v>
      </c>
      <c r="E56" s="7" t="s">
        <v>142</v>
      </c>
      <c r="F56" s="18" t="s">
        <v>416</v>
      </c>
      <c r="G56" s="7" t="s">
        <v>455</v>
      </c>
      <c r="H56" s="18">
        <v>4</v>
      </c>
      <c r="I56" s="18" t="s">
        <v>401</v>
      </c>
      <c r="J56" s="18" t="s">
        <v>402</v>
      </c>
      <c r="L56" s="18">
        <v>40</v>
      </c>
      <c r="M56" s="18">
        <v>4</v>
      </c>
      <c r="N56" s="18">
        <v>1</v>
      </c>
      <c r="O56" s="18">
        <v>1</v>
      </c>
      <c r="P56">
        <v>1722514289</v>
      </c>
      <c r="Q56">
        <v>2098</v>
      </c>
      <c r="S56" t="s">
        <v>456</v>
      </c>
      <c r="T56">
        <v>0</v>
      </c>
      <c r="U56" t="s">
        <v>412</v>
      </c>
      <c r="V56">
        <f>MATCH(D56,Отчет!$D$1:$D$65536,0)</f>
        <v>14</v>
      </c>
    </row>
    <row r="57" spans="1:22" x14ac:dyDescent="0.2">
      <c r="A57" s="18">
        <v>1937431918</v>
      </c>
      <c r="B57" s="18">
        <v>7</v>
      </c>
      <c r="C57" s="18" t="s">
        <v>410</v>
      </c>
      <c r="D57" s="18">
        <v>1937370536</v>
      </c>
      <c r="E57" s="7" t="s">
        <v>141</v>
      </c>
      <c r="F57" s="18" t="s">
        <v>462</v>
      </c>
      <c r="G57" s="7" t="s">
        <v>455</v>
      </c>
      <c r="H57" s="18">
        <v>4</v>
      </c>
      <c r="I57" s="18" t="s">
        <v>401</v>
      </c>
      <c r="J57" s="18" t="s">
        <v>402</v>
      </c>
      <c r="L57" s="18">
        <v>28</v>
      </c>
      <c r="M57" s="18">
        <v>4</v>
      </c>
      <c r="N57" s="18">
        <v>1</v>
      </c>
      <c r="O57" s="18">
        <v>1</v>
      </c>
      <c r="P57">
        <v>1722514289</v>
      </c>
      <c r="Q57">
        <v>2098</v>
      </c>
      <c r="S57" t="s">
        <v>456</v>
      </c>
      <c r="T57">
        <v>0</v>
      </c>
      <c r="U57" t="s">
        <v>412</v>
      </c>
      <c r="V57">
        <f>MATCH(D57,Отчет!$D$1:$D$65536,0)</f>
        <v>107</v>
      </c>
    </row>
    <row r="58" spans="1:22" x14ac:dyDescent="0.2">
      <c r="A58" s="18">
        <v>1937432113</v>
      </c>
      <c r="B58" s="18">
        <v>10</v>
      </c>
      <c r="C58" s="18" t="s">
        <v>410</v>
      </c>
      <c r="D58" s="18">
        <v>1937370552</v>
      </c>
      <c r="E58" s="7" t="s">
        <v>159</v>
      </c>
      <c r="F58" s="18" t="s">
        <v>463</v>
      </c>
      <c r="G58" s="7" t="s">
        <v>455</v>
      </c>
      <c r="H58" s="18">
        <v>4</v>
      </c>
      <c r="I58" s="18" t="s">
        <v>401</v>
      </c>
      <c r="J58" s="18" t="s">
        <v>402</v>
      </c>
      <c r="L58" s="18">
        <v>40</v>
      </c>
      <c r="M58" s="18">
        <v>4</v>
      </c>
      <c r="N58" s="18">
        <v>1</v>
      </c>
      <c r="O58" s="18">
        <v>1</v>
      </c>
      <c r="P58">
        <v>1722514289</v>
      </c>
      <c r="Q58">
        <v>2098</v>
      </c>
      <c r="S58" t="s">
        <v>456</v>
      </c>
      <c r="T58">
        <v>0</v>
      </c>
      <c r="U58" t="s">
        <v>412</v>
      </c>
      <c r="V58">
        <f>MATCH(D58,Отчет!$D$1:$D$65536,0)</f>
        <v>51</v>
      </c>
    </row>
    <row r="59" spans="1:22" x14ac:dyDescent="0.2">
      <c r="A59" s="18">
        <v>1937432071</v>
      </c>
      <c r="B59" s="18">
        <v>10</v>
      </c>
      <c r="C59" s="18" t="s">
        <v>410</v>
      </c>
      <c r="D59" s="18">
        <v>1937370565</v>
      </c>
      <c r="E59" s="7" t="s">
        <v>154</v>
      </c>
      <c r="F59" s="18" t="s">
        <v>415</v>
      </c>
      <c r="G59" s="7" t="s">
        <v>455</v>
      </c>
      <c r="H59" s="18">
        <v>4</v>
      </c>
      <c r="I59" s="18" t="s">
        <v>401</v>
      </c>
      <c r="J59" s="18" t="s">
        <v>402</v>
      </c>
      <c r="L59" s="18">
        <v>40</v>
      </c>
      <c r="M59" s="18">
        <v>4</v>
      </c>
      <c r="N59" s="18">
        <v>1</v>
      </c>
      <c r="O59" s="18">
        <v>1</v>
      </c>
      <c r="P59">
        <v>1722514289</v>
      </c>
      <c r="Q59">
        <v>2098</v>
      </c>
      <c r="S59" t="s">
        <v>456</v>
      </c>
      <c r="T59">
        <v>0</v>
      </c>
      <c r="U59" t="s">
        <v>412</v>
      </c>
      <c r="V59">
        <f>MATCH(D59,Отчет!$D$1:$D$65536,0)</f>
        <v>75</v>
      </c>
    </row>
    <row r="60" spans="1:22" x14ac:dyDescent="0.2">
      <c r="A60" s="18">
        <v>1937431734</v>
      </c>
      <c r="B60" s="18">
        <v>6</v>
      </c>
      <c r="C60" s="18" t="s">
        <v>410</v>
      </c>
      <c r="D60" s="18">
        <v>1937370580</v>
      </c>
      <c r="E60" s="7" t="s">
        <v>105</v>
      </c>
      <c r="F60" s="18" t="s">
        <v>464</v>
      </c>
      <c r="G60" s="7" t="s">
        <v>455</v>
      </c>
      <c r="H60" s="18">
        <v>4</v>
      </c>
      <c r="I60" s="18" t="s">
        <v>401</v>
      </c>
      <c r="J60" s="18" t="s">
        <v>402</v>
      </c>
      <c r="L60" s="18">
        <v>24</v>
      </c>
      <c r="M60" s="18">
        <v>4</v>
      </c>
      <c r="N60" s="18">
        <v>1</v>
      </c>
      <c r="O60" s="18">
        <v>1</v>
      </c>
      <c r="P60">
        <v>1722514289</v>
      </c>
      <c r="Q60">
        <v>2098</v>
      </c>
      <c r="S60" t="s">
        <v>456</v>
      </c>
      <c r="T60">
        <v>0</v>
      </c>
      <c r="U60" t="s">
        <v>412</v>
      </c>
      <c r="V60">
        <f>MATCH(D60,Отчет!$D$1:$D$65536,0)</f>
        <v>108</v>
      </c>
    </row>
    <row r="61" spans="1:22" x14ac:dyDescent="0.2">
      <c r="A61" s="18">
        <v>1937432411</v>
      </c>
      <c r="B61" s="18">
        <v>8</v>
      </c>
      <c r="C61" s="18" t="s">
        <v>410</v>
      </c>
      <c r="D61" s="18">
        <v>1937370596</v>
      </c>
      <c r="E61" s="7" t="s">
        <v>173</v>
      </c>
      <c r="F61" s="18" t="s">
        <v>414</v>
      </c>
      <c r="G61" s="7" t="s">
        <v>455</v>
      </c>
      <c r="H61" s="18">
        <v>4</v>
      </c>
      <c r="I61" s="18" t="s">
        <v>401</v>
      </c>
      <c r="J61" s="18" t="s">
        <v>402</v>
      </c>
      <c r="L61" s="18">
        <v>32</v>
      </c>
      <c r="M61" s="18">
        <v>4</v>
      </c>
      <c r="N61" s="18">
        <v>1</v>
      </c>
      <c r="O61" s="18">
        <v>1</v>
      </c>
      <c r="P61">
        <v>1722514289</v>
      </c>
      <c r="Q61">
        <v>2098</v>
      </c>
      <c r="S61" t="s">
        <v>456</v>
      </c>
      <c r="T61">
        <v>0</v>
      </c>
      <c r="U61" t="s">
        <v>412</v>
      </c>
      <c r="V61">
        <f>MATCH(D61,Отчет!$D$1:$D$65536,0)</f>
        <v>23</v>
      </c>
    </row>
    <row r="62" spans="1:22" x14ac:dyDescent="0.2">
      <c r="A62" s="18">
        <v>1937431871</v>
      </c>
      <c r="B62" s="18">
        <v>10</v>
      </c>
      <c r="C62" s="18" t="s">
        <v>410</v>
      </c>
      <c r="D62" s="18">
        <v>1937371125</v>
      </c>
      <c r="E62" s="7" t="s">
        <v>136</v>
      </c>
      <c r="F62" s="18" t="s">
        <v>465</v>
      </c>
      <c r="G62" s="7" t="s">
        <v>455</v>
      </c>
      <c r="H62" s="18">
        <v>4</v>
      </c>
      <c r="I62" s="18" t="s">
        <v>401</v>
      </c>
      <c r="J62" s="18" t="s">
        <v>402</v>
      </c>
      <c r="L62" s="18">
        <v>40</v>
      </c>
      <c r="M62" s="18">
        <v>4</v>
      </c>
      <c r="N62" s="18">
        <v>1</v>
      </c>
      <c r="O62" s="18">
        <v>1</v>
      </c>
      <c r="P62">
        <v>1722514289</v>
      </c>
      <c r="Q62">
        <v>2098</v>
      </c>
      <c r="S62" t="s">
        <v>456</v>
      </c>
      <c r="T62">
        <v>0</v>
      </c>
      <c r="U62" t="s">
        <v>412</v>
      </c>
      <c r="V62">
        <f>MATCH(D62,Отчет!$D$1:$D$65536,0)</f>
        <v>145</v>
      </c>
    </row>
    <row r="63" spans="1:22" x14ac:dyDescent="0.2">
      <c r="A63" s="18">
        <v>1937431400</v>
      </c>
      <c r="B63" s="18">
        <v>8</v>
      </c>
      <c r="C63" s="18" t="s">
        <v>410</v>
      </c>
      <c r="D63" s="18">
        <v>1937371143</v>
      </c>
      <c r="E63" s="7" t="s">
        <v>50</v>
      </c>
      <c r="F63" s="18" t="s">
        <v>413</v>
      </c>
      <c r="G63" s="7" t="s">
        <v>455</v>
      </c>
      <c r="H63" s="18">
        <v>4</v>
      </c>
      <c r="I63" s="18" t="s">
        <v>401</v>
      </c>
      <c r="J63" s="18" t="s">
        <v>402</v>
      </c>
      <c r="L63" s="18">
        <v>32</v>
      </c>
      <c r="M63" s="18">
        <v>4</v>
      </c>
      <c r="N63" s="18">
        <v>1</v>
      </c>
      <c r="O63" s="18">
        <v>1</v>
      </c>
      <c r="P63">
        <v>1722514289</v>
      </c>
      <c r="Q63">
        <v>2098</v>
      </c>
      <c r="S63" t="s">
        <v>456</v>
      </c>
      <c r="T63">
        <v>0</v>
      </c>
      <c r="U63" t="s">
        <v>412</v>
      </c>
      <c r="V63">
        <f>MATCH(D63,Отчет!$D$1:$D$65536,0)</f>
        <v>158</v>
      </c>
    </row>
    <row r="64" spans="1:22" x14ac:dyDescent="0.2">
      <c r="A64" s="18">
        <v>1937431526</v>
      </c>
      <c r="B64" s="18">
        <v>10</v>
      </c>
      <c r="C64" s="18" t="s">
        <v>410</v>
      </c>
      <c r="D64" s="18">
        <v>1937371161</v>
      </c>
      <c r="E64" s="7" t="s">
        <v>60</v>
      </c>
      <c r="F64" s="18" t="s">
        <v>466</v>
      </c>
      <c r="G64" s="7" t="s">
        <v>455</v>
      </c>
      <c r="H64" s="18">
        <v>4</v>
      </c>
      <c r="I64" s="18" t="s">
        <v>401</v>
      </c>
      <c r="J64" s="18" t="s">
        <v>402</v>
      </c>
      <c r="L64" s="18">
        <v>40</v>
      </c>
      <c r="M64" s="18">
        <v>4</v>
      </c>
      <c r="N64" s="18">
        <v>1</v>
      </c>
      <c r="O64" s="18">
        <v>1</v>
      </c>
      <c r="P64">
        <v>1722514289</v>
      </c>
      <c r="Q64">
        <v>2098</v>
      </c>
      <c r="S64" t="s">
        <v>456</v>
      </c>
      <c r="T64">
        <v>0</v>
      </c>
      <c r="U64" t="s">
        <v>412</v>
      </c>
      <c r="V64">
        <f>MATCH(D64,Отчет!$D$1:$D$65536,0)</f>
        <v>81</v>
      </c>
    </row>
    <row r="65" spans="1:22" x14ac:dyDescent="0.2">
      <c r="A65" s="18">
        <v>1942063429</v>
      </c>
      <c r="B65" s="18">
        <v>5</v>
      </c>
      <c r="C65" s="18" t="s">
        <v>410</v>
      </c>
      <c r="D65" s="18">
        <v>1942008132</v>
      </c>
      <c r="E65" s="7" t="s">
        <v>138</v>
      </c>
      <c r="F65" s="18" t="s">
        <v>467</v>
      </c>
      <c r="G65" s="7" t="s">
        <v>455</v>
      </c>
      <c r="H65" s="18">
        <v>4</v>
      </c>
      <c r="I65" s="18" t="s">
        <v>401</v>
      </c>
      <c r="J65" s="18" t="s">
        <v>402</v>
      </c>
      <c r="L65" s="18">
        <v>20</v>
      </c>
      <c r="M65" s="18">
        <v>4</v>
      </c>
      <c r="N65" s="18">
        <v>1</v>
      </c>
      <c r="O65" s="18">
        <v>1</v>
      </c>
      <c r="P65">
        <v>1722514289</v>
      </c>
      <c r="Q65">
        <v>2098</v>
      </c>
      <c r="S65" t="s">
        <v>456</v>
      </c>
      <c r="T65">
        <v>0</v>
      </c>
      <c r="U65" t="s">
        <v>412</v>
      </c>
      <c r="V65">
        <f>MATCH(D65,Отчет!$D$1:$D$65536,0)</f>
        <v>178</v>
      </c>
    </row>
    <row r="66" spans="1:22" x14ac:dyDescent="0.2">
      <c r="A66" s="18">
        <v>2052761015</v>
      </c>
      <c r="B66" s="18">
        <v>9</v>
      </c>
      <c r="C66" s="18" t="s">
        <v>468</v>
      </c>
      <c r="D66" s="18">
        <v>1942007946</v>
      </c>
      <c r="E66" s="7" t="s">
        <v>84</v>
      </c>
      <c r="F66" s="18" t="s">
        <v>469</v>
      </c>
      <c r="G66" s="7" t="s">
        <v>470</v>
      </c>
      <c r="H66" s="18">
        <v>3</v>
      </c>
      <c r="I66" s="18" t="s">
        <v>401</v>
      </c>
      <c r="J66" s="18" t="s">
        <v>402</v>
      </c>
      <c r="L66" s="18">
        <v>27</v>
      </c>
      <c r="M66" s="18">
        <v>3</v>
      </c>
      <c r="N66" s="18">
        <v>1</v>
      </c>
      <c r="O66" s="18">
        <v>1</v>
      </c>
      <c r="Q66">
        <v>5028</v>
      </c>
      <c r="S66" t="s">
        <v>403</v>
      </c>
      <c r="T66">
        <v>0</v>
      </c>
      <c r="U66" t="s">
        <v>471</v>
      </c>
      <c r="V66">
        <f>MATCH(D66,Отчет!$D$1:$D$65536,0)</f>
        <v>101</v>
      </c>
    </row>
    <row r="67" spans="1:22" x14ac:dyDescent="0.2">
      <c r="A67" s="18">
        <v>2073499336</v>
      </c>
      <c r="B67" s="18">
        <v>9</v>
      </c>
      <c r="C67" s="18" t="s">
        <v>468</v>
      </c>
      <c r="D67" s="18">
        <v>1946791924</v>
      </c>
      <c r="E67" s="7" t="s">
        <v>172</v>
      </c>
      <c r="F67" s="18" t="s">
        <v>472</v>
      </c>
      <c r="G67" s="7" t="s">
        <v>470</v>
      </c>
      <c r="H67" s="18">
        <v>3</v>
      </c>
      <c r="I67" s="18" t="s">
        <v>401</v>
      </c>
      <c r="J67" s="18" t="s">
        <v>402</v>
      </c>
      <c r="L67" s="18">
        <v>27</v>
      </c>
      <c r="M67" s="18">
        <v>3</v>
      </c>
      <c r="N67" s="18">
        <v>1</v>
      </c>
      <c r="O67" s="18">
        <v>0</v>
      </c>
      <c r="Q67">
        <v>5028</v>
      </c>
      <c r="S67" t="s">
        <v>403</v>
      </c>
      <c r="T67">
        <v>0</v>
      </c>
      <c r="U67" t="s">
        <v>471</v>
      </c>
      <c r="V67">
        <f>MATCH(D67,Отчет!$D$1:$D$65536,0)</f>
        <v>143</v>
      </c>
    </row>
    <row r="68" spans="1:22" x14ac:dyDescent="0.2">
      <c r="A68" s="18">
        <v>2052760872</v>
      </c>
      <c r="B68" s="18">
        <v>8</v>
      </c>
      <c r="C68" s="18" t="s">
        <v>468</v>
      </c>
      <c r="D68" s="18">
        <v>1940816134</v>
      </c>
      <c r="E68" s="7" t="s">
        <v>41</v>
      </c>
      <c r="F68" s="18" t="s">
        <v>473</v>
      </c>
      <c r="G68" s="7" t="s">
        <v>470</v>
      </c>
      <c r="H68" s="18">
        <v>3</v>
      </c>
      <c r="I68" s="18" t="s">
        <v>401</v>
      </c>
      <c r="J68" s="18" t="s">
        <v>402</v>
      </c>
      <c r="L68" s="18">
        <v>24</v>
      </c>
      <c r="M68" s="18">
        <v>3</v>
      </c>
      <c r="N68" s="18">
        <v>1</v>
      </c>
      <c r="O68" s="18">
        <v>0</v>
      </c>
      <c r="Q68">
        <v>5028</v>
      </c>
      <c r="S68" t="s">
        <v>403</v>
      </c>
      <c r="T68">
        <v>0</v>
      </c>
      <c r="U68" t="s">
        <v>471</v>
      </c>
      <c r="V68">
        <f>MATCH(D68,Отчет!$D$1:$D$65536,0)</f>
        <v>166</v>
      </c>
    </row>
    <row r="69" spans="1:22" x14ac:dyDescent="0.2">
      <c r="A69" s="18">
        <v>2052760949</v>
      </c>
      <c r="B69" s="18">
        <v>6</v>
      </c>
      <c r="C69" s="18" t="s">
        <v>468</v>
      </c>
      <c r="D69" s="18">
        <v>1972663851</v>
      </c>
      <c r="E69" s="7" t="s">
        <v>92</v>
      </c>
      <c r="F69" s="18" t="s">
        <v>474</v>
      </c>
      <c r="G69" s="7" t="s">
        <v>470</v>
      </c>
      <c r="H69" s="18">
        <v>3</v>
      </c>
      <c r="I69" s="18" t="s">
        <v>401</v>
      </c>
      <c r="J69" s="18" t="s">
        <v>402</v>
      </c>
      <c r="L69" s="18">
        <v>18</v>
      </c>
      <c r="M69" s="18">
        <v>3</v>
      </c>
      <c r="N69" s="18">
        <v>1</v>
      </c>
      <c r="O69" s="18">
        <v>0</v>
      </c>
      <c r="Q69">
        <v>5028</v>
      </c>
      <c r="S69" t="s">
        <v>403</v>
      </c>
      <c r="T69">
        <v>0</v>
      </c>
      <c r="U69" t="s">
        <v>471</v>
      </c>
      <c r="V69">
        <f>MATCH(D69,Отчет!$D$1:$D$65536,0)</f>
        <v>137</v>
      </c>
    </row>
    <row r="70" spans="1:22" x14ac:dyDescent="0.2">
      <c r="A70" s="18">
        <v>2052760884</v>
      </c>
      <c r="B70" s="18">
        <v>8</v>
      </c>
      <c r="C70" s="18" t="s">
        <v>468</v>
      </c>
      <c r="D70" s="18">
        <v>1940751998</v>
      </c>
      <c r="E70" s="7" t="s">
        <v>169</v>
      </c>
      <c r="F70" s="18" t="s">
        <v>475</v>
      </c>
      <c r="G70" s="7" t="s">
        <v>470</v>
      </c>
      <c r="H70" s="18">
        <v>3</v>
      </c>
      <c r="I70" s="18" t="s">
        <v>401</v>
      </c>
      <c r="J70" s="18" t="s">
        <v>402</v>
      </c>
      <c r="L70" s="18">
        <v>24</v>
      </c>
      <c r="M70" s="18">
        <v>3</v>
      </c>
      <c r="N70" s="18">
        <v>1</v>
      </c>
      <c r="O70" s="18">
        <v>0</v>
      </c>
      <c r="Q70">
        <v>5028</v>
      </c>
      <c r="S70" t="s">
        <v>403</v>
      </c>
      <c r="T70">
        <v>0</v>
      </c>
      <c r="U70" t="s">
        <v>471</v>
      </c>
      <c r="V70">
        <f>MATCH(D70,Отчет!$D$1:$D$65536,0)</f>
        <v>115</v>
      </c>
    </row>
    <row r="71" spans="1:22" x14ac:dyDescent="0.2">
      <c r="A71" s="18">
        <v>2066140404</v>
      </c>
      <c r="B71" s="18">
        <v>7</v>
      </c>
      <c r="C71" s="18" t="s">
        <v>468</v>
      </c>
      <c r="D71" s="18">
        <v>1950215429</v>
      </c>
      <c r="E71" s="7" t="s">
        <v>183</v>
      </c>
      <c r="F71" s="18" t="s">
        <v>476</v>
      </c>
      <c r="G71" s="7" t="s">
        <v>470</v>
      </c>
      <c r="H71" s="18">
        <v>3</v>
      </c>
      <c r="I71" s="18" t="s">
        <v>401</v>
      </c>
      <c r="J71" s="18" t="s">
        <v>402</v>
      </c>
      <c r="L71" s="18">
        <v>21</v>
      </c>
      <c r="M71" s="18">
        <v>3</v>
      </c>
      <c r="N71" s="18">
        <v>1</v>
      </c>
      <c r="O71" s="18">
        <v>0</v>
      </c>
      <c r="Q71">
        <v>5028</v>
      </c>
      <c r="S71" t="s">
        <v>403</v>
      </c>
      <c r="T71">
        <v>0</v>
      </c>
      <c r="U71" t="s">
        <v>471</v>
      </c>
      <c r="V71">
        <f>MATCH(D71,Отчет!$D$1:$D$65536,0)</f>
        <v>120</v>
      </c>
    </row>
    <row r="72" spans="1:22" x14ac:dyDescent="0.2">
      <c r="A72" s="18">
        <v>1956302253</v>
      </c>
      <c r="B72" s="18">
        <v>8</v>
      </c>
      <c r="C72" s="18" t="s">
        <v>405</v>
      </c>
      <c r="D72" s="18">
        <v>1941989160</v>
      </c>
      <c r="E72" s="7" t="s">
        <v>126</v>
      </c>
      <c r="F72" s="18" t="s">
        <v>477</v>
      </c>
      <c r="G72" s="7" t="s">
        <v>478</v>
      </c>
      <c r="H72" s="18">
        <v>5</v>
      </c>
      <c r="I72" s="18" t="s">
        <v>401</v>
      </c>
      <c r="J72" s="18" t="s">
        <v>402</v>
      </c>
      <c r="L72" s="18">
        <v>40</v>
      </c>
      <c r="M72" s="18">
        <v>5</v>
      </c>
      <c r="N72" s="18">
        <v>1</v>
      </c>
      <c r="O72" s="18">
        <v>0</v>
      </c>
      <c r="P72">
        <v>1722551595</v>
      </c>
      <c r="Q72">
        <v>2098</v>
      </c>
      <c r="S72" t="s">
        <v>403</v>
      </c>
      <c r="T72">
        <v>0</v>
      </c>
      <c r="U72" t="s">
        <v>404</v>
      </c>
      <c r="V72">
        <f>MATCH(D72,Отчет!$D$1:$D$65536,0)</f>
        <v>74</v>
      </c>
    </row>
    <row r="73" spans="1:22" x14ac:dyDescent="0.2">
      <c r="A73" s="18">
        <v>1956301909</v>
      </c>
      <c r="B73" s="18">
        <v>9</v>
      </c>
      <c r="C73" s="18" t="s">
        <v>398</v>
      </c>
      <c r="D73" s="18">
        <v>1937363758</v>
      </c>
      <c r="E73" s="7" t="s">
        <v>157</v>
      </c>
      <c r="F73" s="18" t="s">
        <v>479</v>
      </c>
      <c r="G73" s="7" t="s">
        <v>478</v>
      </c>
      <c r="H73" s="18">
        <v>5</v>
      </c>
      <c r="I73" s="18" t="s">
        <v>401</v>
      </c>
      <c r="J73" s="18" t="s">
        <v>402</v>
      </c>
      <c r="L73" s="18">
        <v>45</v>
      </c>
      <c r="M73" s="18">
        <v>5</v>
      </c>
      <c r="N73" s="18">
        <v>1</v>
      </c>
      <c r="O73" s="18">
        <v>1</v>
      </c>
      <c r="P73">
        <v>1722551595</v>
      </c>
      <c r="Q73">
        <v>2098</v>
      </c>
      <c r="S73" t="s">
        <v>403</v>
      </c>
      <c r="T73">
        <v>0</v>
      </c>
      <c r="U73" t="s">
        <v>404</v>
      </c>
      <c r="V73">
        <f>MATCH(D73,Отчет!$D$1:$D$65536,0)</f>
        <v>46</v>
      </c>
    </row>
    <row r="74" spans="1:22" x14ac:dyDescent="0.2">
      <c r="A74" s="18">
        <v>1956303093</v>
      </c>
      <c r="B74" s="18">
        <v>8</v>
      </c>
      <c r="C74" s="18" t="s">
        <v>421</v>
      </c>
      <c r="D74" s="18">
        <v>1942008650</v>
      </c>
      <c r="E74" s="7" t="s">
        <v>69</v>
      </c>
      <c r="F74" s="18" t="s">
        <v>480</v>
      </c>
      <c r="G74" s="7" t="s">
        <v>478</v>
      </c>
      <c r="H74" s="18">
        <v>5</v>
      </c>
      <c r="I74" s="18" t="s">
        <v>401</v>
      </c>
      <c r="J74" s="18" t="s">
        <v>402</v>
      </c>
      <c r="L74" s="18">
        <v>40</v>
      </c>
      <c r="M74" s="18">
        <v>5</v>
      </c>
      <c r="N74" s="18">
        <v>1</v>
      </c>
      <c r="O74" s="18">
        <v>1</v>
      </c>
      <c r="P74">
        <v>1722551595</v>
      </c>
      <c r="Q74">
        <v>2098</v>
      </c>
      <c r="S74" t="s">
        <v>403</v>
      </c>
      <c r="T74">
        <v>0</v>
      </c>
      <c r="U74" t="s">
        <v>404</v>
      </c>
      <c r="V74">
        <f>MATCH(D74,Отчет!$D$1:$D$65536,0)</f>
        <v>123</v>
      </c>
    </row>
    <row r="75" spans="1:22" x14ac:dyDescent="0.2">
      <c r="A75" s="18">
        <v>1956302891</v>
      </c>
      <c r="B75" s="18">
        <v>9</v>
      </c>
      <c r="C75" s="18" t="s">
        <v>421</v>
      </c>
      <c r="D75" s="18">
        <v>1944931265</v>
      </c>
      <c r="E75" s="7" t="s">
        <v>58</v>
      </c>
      <c r="F75" s="18" t="s">
        <v>481</v>
      </c>
      <c r="G75" s="7" t="s">
        <v>478</v>
      </c>
      <c r="H75" s="18">
        <v>5</v>
      </c>
      <c r="I75" s="18" t="s">
        <v>401</v>
      </c>
      <c r="J75" s="18" t="s">
        <v>402</v>
      </c>
      <c r="L75" s="18">
        <v>45</v>
      </c>
      <c r="M75" s="18">
        <v>5</v>
      </c>
      <c r="N75" s="18">
        <v>1</v>
      </c>
      <c r="O75" s="18">
        <v>1</v>
      </c>
      <c r="P75">
        <v>1722551595</v>
      </c>
      <c r="Q75">
        <v>2098</v>
      </c>
      <c r="S75" t="s">
        <v>403</v>
      </c>
      <c r="T75">
        <v>0</v>
      </c>
      <c r="U75" t="s">
        <v>404</v>
      </c>
      <c r="V75">
        <f>MATCH(D75,Отчет!$D$1:$D$65536,0)</f>
        <v>25</v>
      </c>
    </row>
    <row r="76" spans="1:22" x14ac:dyDescent="0.2">
      <c r="A76" s="18">
        <v>1956301837</v>
      </c>
      <c r="B76" s="18">
        <v>7</v>
      </c>
      <c r="C76" s="18" t="s">
        <v>398</v>
      </c>
      <c r="D76" s="18">
        <v>1944935723</v>
      </c>
      <c r="E76" s="7" t="s">
        <v>99</v>
      </c>
      <c r="F76" s="18" t="s">
        <v>482</v>
      </c>
      <c r="G76" s="7" t="s">
        <v>478</v>
      </c>
      <c r="H76" s="18">
        <v>5</v>
      </c>
      <c r="I76" s="18" t="s">
        <v>401</v>
      </c>
      <c r="J76" s="18" t="s">
        <v>402</v>
      </c>
      <c r="L76" s="18">
        <v>35</v>
      </c>
      <c r="M76" s="18">
        <v>5</v>
      </c>
      <c r="N76" s="18">
        <v>1</v>
      </c>
      <c r="O76" s="18">
        <v>0</v>
      </c>
      <c r="P76">
        <v>1722551595</v>
      </c>
      <c r="Q76">
        <v>2098</v>
      </c>
      <c r="S76" t="s">
        <v>403</v>
      </c>
      <c r="T76">
        <v>0</v>
      </c>
      <c r="U76" t="s">
        <v>404</v>
      </c>
      <c r="V76">
        <f>MATCH(D76,Отчет!$D$1:$D$65536,0)</f>
        <v>176</v>
      </c>
    </row>
    <row r="77" spans="1:22" x14ac:dyDescent="0.2">
      <c r="A77" s="18">
        <v>1956302628</v>
      </c>
      <c r="B77" s="18">
        <v>6</v>
      </c>
      <c r="C77" s="18" t="s">
        <v>398</v>
      </c>
      <c r="D77" s="18">
        <v>1945753603</v>
      </c>
      <c r="E77" s="7" t="s">
        <v>146</v>
      </c>
      <c r="F77" s="18" t="s">
        <v>483</v>
      </c>
      <c r="G77" s="7" t="s">
        <v>478</v>
      </c>
      <c r="H77" s="18">
        <v>5</v>
      </c>
      <c r="I77" s="18" t="s">
        <v>401</v>
      </c>
      <c r="J77" s="18" t="s">
        <v>402</v>
      </c>
      <c r="L77" s="18">
        <v>30</v>
      </c>
      <c r="M77" s="18">
        <v>5</v>
      </c>
      <c r="N77" s="18">
        <v>1</v>
      </c>
      <c r="O77" s="18">
        <v>0</v>
      </c>
      <c r="P77">
        <v>1722551595</v>
      </c>
      <c r="Q77">
        <v>2098</v>
      </c>
      <c r="S77" t="s">
        <v>403</v>
      </c>
      <c r="T77">
        <v>0</v>
      </c>
      <c r="U77" t="s">
        <v>404</v>
      </c>
      <c r="V77">
        <f>MATCH(D77,Отчет!$D$1:$D$65536,0)</f>
        <v>140</v>
      </c>
    </row>
    <row r="78" spans="1:22" x14ac:dyDescent="0.2">
      <c r="A78" s="18">
        <v>1956303538</v>
      </c>
      <c r="B78" s="18">
        <v>4</v>
      </c>
      <c r="C78" s="18" t="s">
        <v>405</v>
      </c>
      <c r="D78" s="18">
        <v>1947090330</v>
      </c>
      <c r="E78" s="7" t="s">
        <v>59</v>
      </c>
      <c r="F78" s="18" t="s">
        <v>484</v>
      </c>
      <c r="G78" s="7" t="s">
        <v>478</v>
      </c>
      <c r="H78" s="18">
        <v>5</v>
      </c>
      <c r="I78" s="18" t="s">
        <v>401</v>
      </c>
      <c r="J78" s="18" t="s">
        <v>402</v>
      </c>
      <c r="L78" s="18">
        <v>20</v>
      </c>
      <c r="M78" s="18">
        <v>5</v>
      </c>
      <c r="N78" s="18">
        <v>1</v>
      </c>
      <c r="O78" s="18">
        <v>1</v>
      </c>
      <c r="P78">
        <v>1722551595</v>
      </c>
      <c r="Q78">
        <v>2098</v>
      </c>
      <c r="S78" t="s">
        <v>403</v>
      </c>
      <c r="T78">
        <v>0</v>
      </c>
      <c r="U78" t="s">
        <v>404</v>
      </c>
      <c r="V78">
        <f>MATCH(D78,Отчет!$D$1:$D$65536,0)</f>
        <v>177</v>
      </c>
    </row>
    <row r="79" spans="1:22" x14ac:dyDescent="0.2">
      <c r="A79" s="18">
        <v>2166481770</v>
      </c>
      <c r="B79" s="18">
        <v>6</v>
      </c>
      <c r="C79" s="18" t="s">
        <v>398</v>
      </c>
      <c r="D79" s="18">
        <v>2162833425</v>
      </c>
      <c r="E79" s="7" t="s">
        <v>121</v>
      </c>
      <c r="F79" s="18" t="s">
        <v>485</v>
      </c>
      <c r="G79" s="7" t="s">
        <v>478</v>
      </c>
      <c r="H79" s="18">
        <v>5</v>
      </c>
      <c r="I79" s="18" t="s">
        <v>401</v>
      </c>
      <c r="J79" s="18" t="s">
        <v>402</v>
      </c>
      <c r="L79" s="18">
        <v>30</v>
      </c>
      <c r="M79" s="18">
        <v>5</v>
      </c>
      <c r="N79" s="18">
        <v>1</v>
      </c>
      <c r="O79" s="18">
        <v>1</v>
      </c>
      <c r="P79">
        <v>1722551595</v>
      </c>
      <c r="Q79">
        <v>2098</v>
      </c>
      <c r="S79" t="s">
        <v>403</v>
      </c>
      <c r="T79">
        <v>0</v>
      </c>
      <c r="U79" t="s">
        <v>404</v>
      </c>
      <c r="V79">
        <f>MATCH(D79,Отчет!$D$1:$D$65536,0)</f>
        <v>71</v>
      </c>
    </row>
    <row r="80" spans="1:22" x14ac:dyDescent="0.2">
      <c r="A80" s="18">
        <v>1956303971</v>
      </c>
      <c r="B80" s="18">
        <v>7</v>
      </c>
      <c r="C80" s="18" t="s">
        <v>398</v>
      </c>
      <c r="D80" s="18">
        <v>1940751185</v>
      </c>
      <c r="E80" s="7" t="s">
        <v>140</v>
      </c>
      <c r="F80" s="18" t="s">
        <v>486</v>
      </c>
      <c r="G80" s="7" t="s">
        <v>478</v>
      </c>
      <c r="H80" s="18">
        <v>5</v>
      </c>
      <c r="I80" s="18" t="s">
        <v>401</v>
      </c>
      <c r="J80" s="18" t="s">
        <v>402</v>
      </c>
      <c r="L80" s="18">
        <v>35</v>
      </c>
      <c r="M80" s="18">
        <v>5</v>
      </c>
      <c r="N80" s="18">
        <v>1</v>
      </c>
      <c r="O80" s="18">
        <v>0</v>
      </c>
      <c r="P80">
        <v>1722551595</v>
      </c>
      <c r="Q80">
        <v>2098</v>
      </c>
      <c r="S80" t="s">
        <v>403</v>
      </c>
      <c r="T80">
        <v>0</v>
      </c>
      <c r="U80" t="s">
        <v>404</v>
      </c>
      <c r="V80">
        <f>MATCH(D80,Отчет!$D$1:$D$65536,0)</f>
        <v>98</v>
      </c>
    </row>
    <row r="81" spans="1:22" x14ac:dyDescent="0.2">
      <c r="A81" s="18">
        <v>1956302755</v>
      </c>
      <c r="B81" s="18">
        <v>7</v>
      </c>
      <c r="C81" s="18" t="s">
        <v>405</v>
      </c>
      <c r="D81" s="18">
        <v>1940815727</v>
      </c>
      <c r="E81" s="7" t="s">
        <v>133</v>
      </c>
      <c r="F81" s="18" t="s">
        <v>487</v>
      </c>
      <c r="G81" s="7" t="s">
        <v>478</v>
      </c>
      <c r="H81" s="18">
        <v>5</v>
      </c>
      <c r="I81" s="18" t="s">
        <v>401</v>
      </c>
      <c r="J81" s="18" t="s">
        <v>402</v>
      </c>
      <c r="L81" s="18">
        <v>35</v>
      </c>
      <c r="M81" s="18">
        <v>5</v>
      </c>
      <c r="N81" s="18">
        <v>1</v>
      </c>
      <c r="O81" s="18">
        <v>0</v>
      </c>
      <c r="P81">
        <v>1722551595</v>
      </c>
      <c r="Q81">
        <v>2098</v>
      </c>
      <c r="S81" t="s">
        <v>403</v>
      </c>
      <c r="T81">
        <v>0</v>
      </c>
      <c r="U81" t="s">
        <v>404</v>
      </c>
      <c r="V81">
        <f>MATCH(D81,Отчет!$D$1:$D$65536,0)</f>
        <v>118</v>
      </c>
    </row>
    <row r="82" spans="1:22" x14ac:dyDescent="0.2">
      <c r="A82" s="18">
        <v>1956302995</v>
      </c>
      <c r="B82" s="18">
        <v>7</v>
      </c>
      <c r="C82" s="18" t="s">
        <v>398</v>
      </c>
      <c r="D82" s="18">
        <v>1940815743</v>
      </c>
      <c r="E82" s="7" t="s">
        <v>197</v>
      </c>
      <c r="F82" s="18" t="s">
        <v>488</v>
      </c>
      <c r="G82" s="7" t="s">
        <v>478</v>
      </c>
      <c r="H82" s="18">
        <v>5</v>
      </c>
      <c r="I82" s="18" t="s">
        <v>401</v>
      </c>
      <c r="J82" s="18" t="s">
        <v>402</v>
      </c>
      <c r="L82" s="18">
        <v>35</v>
      </c>
      <c r="M82" s="18">
        <v>5</v>
      </c>
      <c r="N82" s="18">
        <v>1</v>
      </c>
      <c r="O82" s="18">
        <v>0</v>
      </c>
      <c r="P82">
        <v>1722551595</v>
      </c>
      <c r="Q82">
        <v>2098</v>
      </c>
      <c r="S82" t="s">
        <v>403</v>
      </c>
      <c r="T82">
        <v>0</v>
      </c>
      <c r="U82" t="s">
        <v>404</v>
      </c>
      <c r="V82">
        <f>MATCH(D82,Отчет!$D$1:$D$65536,0)</f>
        <v>142</v>
      </c>
    </row>
    <row r="83" spans="1:22" x14ac:dyDescent="0.2">
      <c r="A83" s="18">
        <v>1956303811</v>
      </c>
      <c r="B83" s="18">
        <v>8</v>
      </c>
      <c r="C83" s="18" t="s">
        <v>405</v>
      </c>
      <c r="D83" s="18">
        <v>1940815787</v>
      </c>
      <c r="E83" s="7" t="s">
        <v>135</v>
      </c>
      <c r="F83" s="18" t="s">
        <v>489</v>
      </c>
      <c r="G83" s="7" t="s">
        <v>478</v>
      </c>
      <c r="H83" s="18">
        <v>5</v>
      </c>
      <c r="I83" s="18" t="s">
        <v>401</v>
      </c>
      <c r="J83" s="18" t="s">
        <v>402</v>
      </c>
      <c r="L83" s="18">
        <v>40</v>
      </c>
      <c r="M83" s="18">
        <v>5</v>
      </c>
      <c r="N83" s="18">
        <v>1</v>
      </c>
      <c r="O83" s="18">
        <v>1</v>
      </c>
      <c r="P83">
        <v>1722551595</v>
      </c>
      <c r="Q83">
        <v>2098</v>
      </c>
      <c r="S83" t="s">
        <v>403</v>
      </c>
      <c r="T83">
        <v>0</v>
      </c>
      <c r="U83" t="s">
        <v>404</v>
      </c>
      <c r="V83">
        <f>MATCH(D83,Отчет!$D$1:$D$65536,0)</f>
        <v>39</v>
      </c>
    </row>
    <row r="84" spans="1:22" x14ac:dyDescent="0.2">
      <c r="A84" s="18">
        <v>1956303267</v>
      </c>
      <c r="B84" s="18">
        <v>8</v>
      </c>
      <c r="C84" s="18" t="s">
        <v>405</v>
      </c>
      <c r="D84" s="18">
        <v>1940815800</v>
      </c>
      <c r="E84" s="7" t="s">
        <v>111</v>
      </c>
      <c r="F84" s="18" t="s">
        <v>408</v>
      </c>
      <c r="G84" s="7" t="s">
        <v>478</v>
      </c>
      <c r="H84" s="18">
        <v>5</v>
      </c>
      <c r="I84" s="18" t="s">
        <v>401</v>
      </c>
      <c r="J84" s="18" t="s">
        <v>402</v>
      </c>
      <c r="L84" s="18">
        <v>40</v>
      </c>
      <c r="M84" s="18">
        <v>5</v>
      </c>
      <c r="N84" s="18">
        <v>1</v>
      </c>
      <c r="O84" s="18">
        <v>1</v>
      </c>
      <c r="P84">
        <v>1722551595</v>
      </c>
      <c r="Q84">
        <v>2098</v>
      </c>
      <c r="S84" t="s">
        <v>403</v>
      </c>
      <c r="T84">
        <v>0</v>
      </c>
      <c r="U84" t="s">
        <v>404</v>
      </c>
      <c r="V84">
        <f>MATCH(D84,Отчет!$D$1:$D$65536,0)</f>
        <v>90</v>
      </c>
    </row>
    <row r="85" spans="1:22" x14ac:dyDescent="0.2">
      <c r="A85" s="18">
        <v>1956302783</v>
      </c>
      <c r="B85" s="18">
        <v>6</v>
      </c>
      <c r="C85" s="18" t="s">
        <v>421</v>
      </c>
      <c r="D85" s="18">
        <v>1940815842</v>
      </c>
      <c r="E85" s="7" t="s">
        <v>79</v>
      </c>
      <c r="F85" s="18" t="s">
        <v>490</v>
      </c>
      <c r="G85" s="7" t="s">
        <v>478</v>
      </c>
      <c r="H85" s="18">
        <v>5</v>
      </c>
      <c r="I85" s="18" t="s">
        <v>401</v>
      </c>
      <c r="J85" s="18" t="s">
        <v>402</v>
      </c>
      <c r="L85" s="18">
        <v>30</v>
      </c>
      <c r="M85" s="18">
        <v>5</v>
      </c>
      <c r="N85" s="18">
        <v>1</v>
      </c>
      <c r="O85" s="18">
        <v>0</v>
      </c>
      <c r="P85">
        <v>1722551595</v>
      </c>
      <c r="Q85">
        <v>2098</v>
      </c>
      <c r="S85" t="s">
        <v>403</v>
      </c>
      <c r="T85">
        <v>0</v>
      </c>
      <c r="U85" t="s">
        <v>404</v>
      </c>
      <c r="V85">
        <f>MATCH(D85,Отчет!$D$1:$D$65536,0)</f>
        <v>168</v>
      </c>
    </row>
    <row r="86" spans="1:22" x14ac:dyDescent="0.2">
      <c r="A86" s="18">
        <v>1956303558</v>
      </c>
      <c r="B86" s="18">
        <v>4</v>
      </c>
      <c r="C86" s="18" t="s">
        <v>398</v>
      </c>
      <c r="D86" s="18">
        <v>1941989079</v>
      </c>
      <c r="E86" s="7" t="s">
        <v>185</v>
      </c>
      <c r="F86" s="18" t="s">
        <v>491</v>
      </c>
      <c r="G86" s="7" t="s">
        <v>478</v>
      </c>
      <c r="H86" s="18">
        <v>5</v>
      </c>
      <c r="I86" s="18" t="s">
        <v>401</v>
      </c>
      <c r="J86" s="18" t="s">
        <v>402</v>
      </c>
      <c r="L86" s="18">
        <v>20</v>
      </c>
      <c r="M86" s="18">
        <v>5</v>
      </c>
      <c r="N86" s="18">
        <v>1</v>
      </c>
      <c r="O86" s="18">
        <v>0</v>
      </c>
      <c r="P86">
        <v>1722551595</v>
      </c>
      <c r="Q86">
        <v>2098</v>
      </c>
      <c r="S86" t="s">
        <v>403</v>
      </c>
      <c r="T86">
        <v>0</v>
      </c>
      <c r="U86" t="s">
        <v>404</v>
      </c>
      <c r="V86">
        <f>MATCH(D86,Отчет!$D$1:$D$65536,0)</f>
        <v>172</v>
      </c>
    </row>
    <row r="87" spans="1:22" x14ac:dyDescent="0.2">
      <c r="A87" s="18">
        <v>1956304188</v>
      </c>
      <c r="B87" s="18">
        <v>5</v>
      </c>
      <c r="C87" s="18" t="s">
        <v>398</v>
      </c>
      <c r="D87" s="18">
        <v>1941989095</v>
      </c>
      <c r="E87" s="7" t="s">
        <v>165</v>
      </c>
      <c r="F87" s="18" t="s">
        <v>492</v>
      </c>
      <c r="G87" s="7" t="s">
        <v>478</v>
      </c>
      <c r="H87" s="18">
        <v>5</v>
      </c>
      <c r="I87" s="18" t="s">
        <v>401</v>
      </c>
      <c r="J87" s="18" t="s">
        <v>402</v>
      </c>
      <c r="L87" s="18">
        <v>0</v>
      </c>
      <c r="M87" s="18">
        <v>5</v>
      </c>
      <c r="N87" s="18">
        <v>1</v>
      </c>
      <c r="O87" s="18">
        <v>0</v>
      </c>
      <c r="P87">
        <v>1722551595</v>
      </c>
      <c r="Q87">
        <v>2098</v>
      </c>
      <c r="S87" t="s">
        <v>403</v>
      </c>
      <c r="T87">
        <v>0</v>
      </c>
      <c r="U87" t="s">
        <v>404</v>
      </c>
      <c r="V87">
        <f>MATCH(D87,Отчет!$D$1:$D$65536,0)</f>
        <v>163</v>
      </c>
    </row>
    <row r="88" spans="1:22" x14ac:dyDescent="0.2">
      <c r="A88" s="18">
        <v>1956168596</v>
      </c>
      <c r="B88" s="18">
        <v>10</v>
      </c>
      <c r="C88" s="18" t="s">
        <v>398</v>
      </c>
      <c r="D88" s="18">
        <v>1941989108</v>
      </c>
      <c r="E88" s="7" t="s">
        <v>161</v>
      </c>
      <c r="F88" s="18" t="s">
        <v>493</v>
      </c>
      <c r="G88" s="7" t="s">
        <v>478</v>
      </c>
      <c r="H88" s="18">
        <v>5</v>
      </c>
      <c r="I88" s="18" t="s">
        <v>401</v>
      </c>
      <c r="J88" s="18" t="s">
        <v>402</v>
      </c>
      <c r="L88" s="18">
        <v>50</v>
      </c>
      <c r="M88" s="18">
        <v>5</v>
      </c>
      <c r="N88" s="18">
        <v>1</v>
      </c>
      <c r="O88" s="18">
        <v>1</v>
      </c>
      <c r="P88">
        <v>1722551595</v>
      </c>
      <c r="Q88">
        <v>2098</v>
      </c>
      <c r="S88" t="s">
        <v>403</v>
      </c>
      <c r="T88">
        <v>0</v>
      </c>
      <c r="U88" t="s">
        <v>404</v>
      </c>
      <c r="V88">
        <f>MATCH(D88,Отчет!$D$1:$D$65536,0)</f>
        <v>12</v>
      </c>
    </row>
    <row r="89" spans="1:22" x14ac:dyDescent="0.2">
      <c r="A89" s="18">
        <v>1956304327</v>
      </c>
      <c r="B89" s="18">
        <v>10</v>
      </c>
      <c r="C89" s="18" t="s">
        <v>405</v>
      </c>
      <c r="D89" s="18">
        <v>1941989121</v>
      </c>
      <c r="E89" s="7" t="s">
        <v>144</v>
      </c>
      <c r="F89" s="18" t="s">
        <v>494</v>
      </c>
      <c r="G89" s="7" t="s">
        <v>478</v>
      </c>
      <c r="H89" s="18">
        <v>5</v>
      </c>
      <c r="I89" s="18" t="s">
        <v>401</v>
      </c>
      <c r="J89" s="18" t="s">
        <v>402</v>
      </c>
      <c r="L89" s="18">
        <v>50</v>
      </c>
      <c r="M89" s="18">
        <v>5</v>
      </c>
      <c r="N89" s="18">
        <v>1</v>
      </c>
      <c r="O89" s="18">
        <v>0</v>
      </c>
      <c r="P89">
        <v>1722551595</v>
      </c>
      <c r="Q89">
        <v>2098</v>
      </c>
      <c r="S89" t="s">
        <v>403</v>
      </c>
      <c r="T89">
        <v>0</v>
      </c>
      <c r="U89" t="s">
        <v>404</v>
      </c>
      <c r="V89">
        <f>MATCH(D89,Отчет!$D$1:$D$65536,0)</f>
        <v>15</v>
      </c>
    </row>
    <row r="90" spans="1:22" x14ac:dyDescent="0.2">
      <c r="A90" s="18">
        <v>1956303337</v>
      </c>
      <c r="B90" s="18">
        <v>8</v>
      </c>
      <c r="C90" s="18" t="s">
        <v>405</v>
      </c>
      <c r="D90" s="18">
        <v>1941989134</v>
      </c>
      <c r="E90" s="7" t="s">
        <v>134</v>
      </c>
      <c r="F90" s="18" t="s">
        <v>495</v>
      </c>
      <c r="G90" s="7" t="s">
        <v>478</v>
      </c>
      <c r="H90" s="18">
        <v>5</v>
      </c>
      <c r="I90" s="18" t="s">
        <v>401</v>
      </c>
      <c r="J90" s="18" t="s">
        <v>402</v>
      </c>
      <c r="L90" s="18">
        <v>40</v>
      </c>
      <c r="M90" s="18">
        <v>5</v>
      </c>
      <c r="N90" s="18">
        <v>1</v>
      </c>
      <c r="O90" s="18">
        <v>0</v>
      </c>
      <c r="P90">
        <v>1722551595</v>
      </c>
      <c r="Q90">
        <v>2098</v>
      </c>
      <c r="S90" t="s">
        <v>403</v>
      </c>
      <c r="T90">
        <v>0</v>
      </c>
      <c r="U90" t="s">
        <v>404</v>
      </c>
      <c r="V90">
        <f>MATCH(D90,Отчет!$D$1:$D$65536,0)</f>
        <v>79</v>
      </c>
    </row>
    <row r="91" spans="1:22" x14ac:dyDescent="0.2">
      <c r="A91" s="18">
        <v>1956301880</v>
      </c>
      <c r="B91" s="18">
        <v>6</v>
      </c>
      <c r="C91" s="18" t="s">
        <v>405</v>
      </c>
      <c r="D91" s="18">
        <v>1941989147</v>
      </c>
      <c r="E91" s="7" t="s">
        <v>128</v>
      </c>
      <c r="F91" s="18" t="s">
        <v>406</v>
      </c>
      <c r="G91" s="7" t="s">
        <v>478</v>
      </c>
      <c r="H91" s="18">
        <v>5</v>
      </c>
      <c r="I91" s="18" t="s">
        <v>401</v>
      </c>
      <c r="J91" s="18" t="s">
        <v>402</v>
      </c>
      <c r="L91" s="18">
        <v>30</v>
      </c>
      <c r="M91" s="18">
        <v>5</v>
      </c>
      <c r="N91" s="18">
        <v>1</v>
      </c>
      <c r="O91" s="18">
        <v>0</v>
      </c>
      <c r="P91">
        <v>1722551595</v>
      </c>
      <c r="Q91">
        <v>2098</v>
      </c>
      <c r="S91" t="s">
        <v>403</v>
      </c>
      <c r="T91">
        <v>0</v>
      </c>
      <c r="U91" t="s">
        <v>404</v>
      </c>
      <c r="V91">
        <f>MATCH(D91,Отчет!$D$1:$D$65536,0)</f>
        <v>171</v>
      </c>
    </row>
    <row r="92" spans="1:22" x14ac:dyDescent="0.2">
      <c r="A92" s="18">
        <v>1956304412</v>
      </c>
      <c r="B92" s="18">
        <v>8</v>
      </c>
      <c r="C92" s="18" t="s">
        <v>405</v>
      </c>
      <c r="D92" s="18">
        <v>1937363838</v>
      </c>
      <c r="E92" s="7" t="s">
        <v>117</v>
      </c>
      <c r="F92" s="18" t="s">
        <v>496</v>
      </c>
      <c r="G92" s="7" t="s">
        <v>478</v>
      </c>
      <c r="H92" s="18">
        <v>5</v>
      </c>
      <c r="I92" s="18" t="s">
        <v>401</v>
      </c>
      <c r="J92" s="18" t="s">
        <v>402</v>
      </c>
      <c r="L92" s="18">
        <v>40</v>
      </c>
      <c r="M92" s="18">
        <v>5</v>
      </c>
      <c r="N92" s="18">
        <v>1</v>
      </c>
      <c r="O92" s="18">
        <v>1</v>
      </c>
      <c r="P92">
        <v>1722551595</v>
      </c>
      <c r="Q92">
        <v>2098</v>
      </c>
      <c r="S92" t="s">
        <v>403</v>
      </c>
      <c r="T92">
        <v>0</v>
      </c>
      <c r="U92" t="s">
        <v>404</v>
      </c>
      <c r="V92">
        <f>MATCH(D92,Отчет!$D$1:$D$65536,0)</f>
        <v>27</v>
      </c>
    </row>
    <row r="93" spans="1:22" x14ac:dyDescent="0.2">
      <c r="A93" s="18">
        <v>1956303606</v>
      </c>
      <c r="B93" s="18">
        <v>6</v>
      </c>
      <c r="C93" s="18" t="s">
        <v>421</v>
      </c>
      <c r="D93" s="18">
        <v>1937363851</v>
      </c>
      <c r="E93" s="7" t="s">
        <v>44</v>
      </c>
      <c r="F93" s="18" t="s">
        <v>497</v>
      </c>
      <c r="G93" s="7" t="s">
        <v>478</v>
      </c>
      <c r="H93" s="18">
        <v>5</v>
      </c>
      <c r="I93" s="18" t="s">
        <v>401</v>
      </c>
      <c r="J93" s="18" t="s">
        <v>402</v>
      </c>
      <c r="L93" s="18">
        <v>30</v>
      </c>
      <c r="M93" s="18">
        <v>5</v>
      </c>
      <c r="N93" s="18">
        <v>1</v>
      </c>
      <c r="O93" s="18">
        <v>1</v>
      </c>
      <c r="P93">
        <v>1722551595</v>
      </c>
      <c r="Q93">
        <v>2098</v>
      </c>
      <c r="S93" t="s">
        <v>403</v>
      </c>
      <c r="T93">
        <v>0</v>
      </c>
      <c r="U93" t="s">
        <v>404</v>
      </c>
      <c r="V93">
        <f>MATCH(D93,Отчет!$D$1:$D$65536,0)</f>
        <v>127</v>
      </c>
    </row>
    <row r="94" spans="1:22" x14ac:dyDescent="0.2">
      <c r="A94" s="18">
        <v>1956302071</v>
      </c>
      <c r="B94" s="18">
        <v>5</v>
      </c>
      <c r="C94" s="18" t="s">
        <v>405</v>
      </c>
      <c r="D94" s="18">
        <v>1937363917</v>
      </c>
      <c r="E94" s="7" t="s">
        <v>122</v>
      </c>
      <c r="F94" s="18" t="s">
        <v>498</v>
      </c>
      <c r="G94" s="7" t="s">
        <v>478</v>
      </c>
      <c r="H94" s="18">
        <v>5</v>
      </c>
      <c r="I94" s="18" t="s">
        <v>401</v>
      </c>
      <c r="J94" s="18" t="s">
        <v>402</v>
      </c>
      <c r="L94" s="18">
        <v>25</v>
      </c>
      <c r="M94" s="18">
        <v>5</v>
      </c>
      <c r="N94" s="18">
        <v>1</v>
      </c>
      <c r="O94" s="18">
        <v>1</v>
      </c>
      <c r="P94">
        <v>1722551595</v>
      </c>
      <c r="Q94">
        <v>2098</v>
      </c>
      <c r="S94" t="s">
        <v>403</v>
      </c>
      <c r="T94">
        <v>0</v>
      </c>
      <c r="U94" t="s">
        <v>404</v>
      </c>
      <c r="V94">
        <f>MATCH(D94,Отчет!$D$1:$D$65536,0)</f>
        <v>169</v>
      </c>
    </row>
    <row r="95" spans="1:22" x14ac:dyDescent="0.2">
      <c r="A95" s="18">
        <v>1956302502</v>
      </c>
      <c r="B95" s="18">
        <v>6</v>
      </c>
      <c r="C95" s="18" t="s">
        <v>405</v>
      </c>
      <c r="D95" s="18">
        <v>1937363957</v>
      </c>
      <c r="E95" s="7" t="s">
        <v>85</v>
      </c>
      <c r="F95" s="18" t="s">
        <v>499</v>
      </c>
      <c r="G95" s="7" t="s">
        <v>478</v>
      </c>
      <c r="H95" s="18">
        <v>5</v>
      </c>
      <c r="I95" s="18" t="s">
        <v>401</v>
      </c>
      <c r="J95" s="18" t="s">
        <v>402</v>
      </c>
      <c r="L95" s="18">
        <v>30</v>
      </c>
      <c r="M95" s="18">
        <v>5</v>
      </c>
      <c r="N95" s="18">
        <v>1</v>
      </c>
      <c r="O95" s="18">
        <v>1</v>
      </c>
      <c r="P95">
        <v>1722551595</v>
      </c>
      <c r="Q95">
        <v>2098</v>
      </c>
      <c r="S95" t="s">
        <v>403</v>
      </c>
      <c r="T95">
        <v>0</v>
      </c>
      <c r="U95" t="s">
        <v>404</v>
      </c>
      <c r="V95">
        <f>MATCH(D95,Отчет!$D$1:$D$65536,0)</f>
        <v>129</v>
      </c>
    </row>
    <row r="96" spans="1:22" x14ac:dyDescent="0.2">
      <c r="A96" s="18">
        <v>1956303943</v>
      </c>
      <c r="B96" s="18">
        <v>7</v>
      </c>
      <c r="C96" s="18" t="s">
        <v>405</v>
      </c>
      <c r="D96" s="18">
        <v>1937363970</v>
      </c>
      <c r="E96" s="7" t="s">
        <v>115</v>
      </c>
      <c r="F96" s="18" t="s">
        <v>500</v>
      </c>
      <c r="G96" s="7" t="s">
        <v>478</v>
      </c>
      <c r="H96" s="18">
        <v>5</v>
      </c>
      <c r="I96" s="18" t="s">
        <v>401</v>
      </c>
      <c r="J96" s="18" t="s">
        <v>402</v>
      </c>
      <c r="L96" s="18">
        <v>35</v>
      </c>
      <c r="M96" s="18">
        <v>5</v>
      </c>
      <c r="N96" s="18">
        <v>1</v>
      </c>
      <c r="O96" s="18">
        <v>1</v>
      </c>
      <c r="P96">
        <v>1722551595</v>
      </c>
      <c r="Q96">
        <v>2098</v>
      </c>
      <c r="S96" t="s">
        <v>403</v>
      </c>
      <c r="T96">
        <v>0</v>
      </c>
      <c r="U96" t="s">
        <v>404</v>
      </c>
      <c r="V96">
        <f>MATCH(D96,Отчет!$D$1:$D$65536,0)</f>
        <v>100</v>
      </c>
    </row>
    <row r="97" spans="1:22" x14ac:dyDescent="0.2">
      <c r="A97" s="18">
        <v>1956304300</v>
      </c>
      <c r="B97" s="18">
        <v>8</v>
      </c>
      <c r="C97" s="18" t="s">
        <v>405</v>
      </c>
      <c r="D97" s="18">
        <v>1937364001</v>
      </c>
      <c r="E97" s="7" t="s">
        <v>94</v>
      </c>
      <c r="F97" s="18" t="s">
        <v>501</v>
      </c>
      <c r="G97" s="7" t="s">
        <v>478</v>
      </c>
      <c r="H97" s="18">
        <v>5</v>
      </c>
      <c r="I97" s="18" t="s">
        <v>401</v>
      </c>
      <c r="J97" s="18" t="s">
        <v>402</v>
      </c>
      <c r="L97" s="18">
        <v>40</v>
      </c>
      <c r="M97" s="18">
        <v>5</v>
      </c>
      <c r="N97" s="18">
        <v>1</v>
      </c>
      <c r="O97" s="18">
        <v>1</v>
      </c>
      <c r="P97">
        <v>1722551595</v>
      </c>
      <c r="Q97">
        <v>2098</v>
      </c>
      <c r="S97" t="s">
        <v>403</v>
      </c>
      <c r="T97">
        <v>0</v>
      </c>
      <c r="U97" t="s">
        <v>404</v>
      </c>
      <c r="V97">
        <f>MATCH(D97,Отчет!$D$1:$D$65536,0)</f>
        <v>30</v>
      </c>
    </row>
    <row r="98" spans="1:22" x14ac:dyDescent="0.2">
      <c r="A98" s="18">
        <v>1956302193</v>
      </c>
      <c r="B98" s="18">
        <v>8</v>
      </c>
      <c r="C98" s="18" t="s">
        <v>398</v>
      </c>
      <c r="D98" s="18">
        <v>1937364016</v>
      </c>
      <c r="E98" s="7" t="s">
        <v>190</v>
      </c>
      <c r="F98" s="18" t="s">
        <v>502</v>
      </c>
      <c r="G98" s="7" t="s">
        <v>478</v>
      </c>
      <c r="H98" s="18">
        <v>5</v>
      </c>
      <c r="I98" s="18" t="s">
        <v>401</v>
      </c>
      <c r="J98" s="18" t="s">
        <v>402</v>
      </c>
      <c r="L98" s="18">
        <v>40</v>
      </c>
      <c r="M98" s="18">
        <v>5</v>
      </c>
      <c r="N98" s="18">
        <v>1</v>
      </c>
      <c r="O98" s="18">
        <v>1</v>
      </c>
      <c r="P98">
        <v>1722551595</v>
      </c>
      <c r="Q98">
        <v>2098</v>
      </c>
      <c r="S98" t="s">
        <v>403</v>
      </c>
      <c r="T98">
        <v>0</v>
      </c>
      <c r="U98" t="s">
        <v>404</v>
      </c>
      <c r="V98">
        <f>MATCH(D98,Отчет!$D$1:$D$65536,0)</f>
        <v>95</v>
      </c>
    </row>
    <row r="99" spans="1:22" x14ac:dyDescent="0.2">
      <c r="A99" s="18">
        <v>1956302283</v>
      </c>
      <c r="B99" s="18">
        <v>5</v>
      </c>
      <c r="C99" s="18" t="s">
        <v>398</v>
      </c>
      <c r="D99" s="18">
        <v>1937364031</v>
      </c>
      <c r="E99" s="7" t="s">
        <v>149</v>
      </c>
      <c r="F99" s="18" t="s">
        <v>503</v>
      </c>
      <c r="G99" s="7" t="s">
        <v>478</v>
      </c>
      <c r="H99" s="18">
        <v>5</v>
      </c>
      <c r="I99" s="18" t="s">
        <v>401</v>
      </c>
      <c r="J99" s="18" t="s">
        <v>402</v>
      </c>
      <c r="L99" s="18">
        <v>25</v>
      </c>
      <c r="M99" s="18">
        <v>5</v>
      </c>
      <c r="N99" s="18">
        <v>1</v>
      </c>
      <c r="O99" s="18">
        <v>1</v>
      </c>
      <c r="P99">
        <v>1722551595</v>
      </c>
      <c r="Q99">
        <v>2098</v>
      </c>
      <c r="S99" t="s">
        <v>403</v>
      </c>
      <c r="T99">
        <v>0</v>
      </c>
      <c r="U99" t="s">
        <v>404</v>
      </c>
      <c r="V99">
        <f>MATCH(D99,Отчет!$D$1:$D$65536,0)</f>
        <v>121</v>
      </c>
    </row>
    <row r="100" spans="1:22" x14ac:dyDescent="0.2">
      <c r="A100" s="18">
        <v>1956334426</v>
      </c>
      <c r="B100" s="18">
        <v>6</v>
      </c>
      <c r="C100" s="18" t="s">
        <v>421</v>
      </c>
      <c r="D100" s="18">
        <v>1937364044</v>
      </c>
      <c r="E100" s="7" t="s">
        <v>54</v>
      </c>
      <c r="F100" s="18" t="s">
        <v>504</v>
      </c>
      <c r="G100" s="7" t="s">
        <v>478</v>
      </c>
      <c r="H100" s="18">
        <v>5</v>
      </c>
      <c r="I100" s="18" t="s">
        <v>401</v>
      </c>
      <c r="J100" s="18" t="s">
        <v>402</v>
      </c>
      <c r="L100" s="18">
        <v>0</v>
      </c>
      <c r="M100" s="18">
        <v>5</v>
      </c>
      <c r="N100" s="18">
        <v>1</v>
      </c>
      <c r="O100" s="18">
        <v>1</v>
      </c>
      <c r="P100">
        <v>1722551595</v>
      </c>
      <c r="Q100">
        <v>2098</v>
      </c>
      <c r="S100" t="s">
        <v>403</v>
      </c>
      <c r="T100">
        <v>0</v>
      </c>
      <c r="U100" t="s">
        <v>404</v>
      </c>
      <c r="V100">
        <f>MATCH(D100,Отчет!$D$1:$D$65536,0)</f>
        <v>174</v>
      </c>
    </row>
    <row r="101" spans="1:22" x14ac:dyDescent="0.2">
      <c r="A101" s="18">
        <v>1956304216</v>
      </c>
      <c r="B101" s="18">
        <v>5</v>
      </c>
      <c r="C101" s="18" t="s">
        <v>421</v>
      </c>
      <c r="D101" s="18">
        <v>1937364058</v>
      </c>
      <c r="E101" s="7" t="s">
        <v>71</v>
      </c>
      <c r="F101" s="18" t="s">
        <v>505</v>
      </c>
      <c r="G101" s="7" t="s">
        <v>478</v>
      </c>
      <c r="H101" s="18">
        <v>5</v>
      </c>
      <c r="I101" s="18" t="s">
        <v>401</v>
      </c>
      <c r="J101" s="18" t="s">
        <v>402</v>
      </c>
      <c r="L101" s="18">
        <v>25</v>
      </c>
      <c r="M101" s="18">
        <v>5</v>
      </c>
      <c r="N101" s="18">
        <v>1</v>
      </c>
      <c r="O101" s="18">
        <v>1</v>
      </c>
      <c r="P101">
        <v>1722551595</v>
      </c>
      <c r="Q101">
        <v>2098</v>
      </c>
      <c r="S101" t="s">
        <v>403</v>
      </c>
      <c r="T101">
        <v>0</v>
      </c>
      <c r="U101" t="s">
        <v>404</v>
      </c>
      <c r="V101">
        <f>MATCH(D101,Отчет!$D$1:$D$65536,0)</f>
        <v>156</v>
      </c>
    </row>
    <row r="102" spans="1:22" x14ac:dyDescent="0.2">
      <c r="A102" s="18">
        <v>1956303045</v>
      </c>
      <c r="B102" s="18">
        <v>9</v>
      </c>
      <c r="C102" s="18" t="s">
        <v>405</v>
      </c>
      <c r="D102" s="18">
        <v>1937364110</v>
      </c>
      <c r="E102" s="7" t="s">
        <v>104</v>
      </c>
      <c r="F102" s="18" t="s">
        <v>506</v>
      </c>
      <c r="G102" s="7" t="s">
        <v>478</v>
      </c>
      <c r="H102" s="18">
        <v>5</v>
      </c>
      <c r="I102" s="18" t="s">
        <v>401</v>
      </c>
      <c r="J102" s="18" t="s">
        <v>402</v>
      </c>
      <c r="L102" s="18">
        <v>45</v>
      </c>
      <c r="M102" s="18">
        <v>5</v>
      </c>
      <c r="N102" s="18">
        <v>1</v>
      </c>
      <c r="O102" s="18">
        <v>1</v>
      </c>
      <c r="P102">
        <v>1722551595</v>
      </c>
      <c r="Q102">
        <v>2098</v>
      </c>
      <c r="S102" t="s">
        <v>403</v>
      </c>
      <c r="T102">
        <v>0</v>
      </c>
      <c r="U102" t="s">
        <v>404</v>
      </c>
      <c r="V102">
        <f>MATCH(D102,Отчет!$D$1:$D$65536,0)</f>
        <v>36</v>
      </c>
    </row>
    <row r="103" spans="1:22" x14ac:dyDescent="0.2">
      <c r="A103" s="18">
        <v>1956301965</v>
      </c>
      <c r="B103" s="18">
        <v>4</v>
      </c>
      <c r="C103" s="18" t="s">
        <v>421</v>
      </c>
      <c r="D103" s="18">
        <v>1937364123</v>
      </c>
      <c r="E103" s="7" t="s">
        <v>62</v>
      </c>
      <c r="F103" s="18" t="s">
        <v>507</v>
      </c>
      <c r="G103" s="7" t="s">
        <v>478</v>
      </c>
      <c r="H103" s="18">
        <v>5</v>
      </c>
      <c r="I103" s="18" t="s">
        <v>401</v>
      </c>
      <c r="J103" s="18" t="s">
        <v>402</v>
      </c>
      <c r="L103" s="18">
        <v>20</v>
      </c>
      <c r="M103" s="18">
        <v>5</v>
      </c>
      <c r="N103" s="18">
        <v>1</v>
      </c>
      <c r="O103" s="18">
        <v>1</v>
      </c>
      <c r="P103">
        <v>1722551595</v>
      </c>
      <c r="Q103">
        <v>2098</v>
      </c>
      <c r="S103" t="s">
        <v>403</v>
      </c>
      <c r="T103">
        <v>0</v>
      </c>
      <c r="U103" t="s">
        <v>404</v>
      </c>
      <c r="V103">
        <f>MATCH(D103,Отчет!$D$1:$D$65536,0)</f>
        <v>131</v>
      </c>
    </row>
    <row r="104" spans="1:22" x14ac:dyDescent="0.2">
      <c r="A104" s="18">
        <v>1956303488</v>
      </c>
      <c r="B104" s="18">
        <v>8</v>
      </c>
      <c r="C104" s="18" t="s">
        <v>405</v>
      </c>
      <c r="D104" s="18">
        <v>1937364163</v>
      </c>
      <c r="E104" s="7" t="s">
        <v>127</v>
      </c>
      <c r="F104" s="18" t="s">
        <v>423</v>
      </c>
      <c r="G104" s="7" t="s">
        <v>478</v>
      </c>
      <c r="H104" s="18">
        <v>5</v>
      </c>
      <c r="I104" s="18" t="s">
        <v>401</v>
      </c>
      <c r="J104" s="18" t="s">
        <v>402</v>
      </c>
      <c r="L104" s="18">
        <v>40</v>
      </c>
      <c r="M104" s="18">
        <v>5</v>
      </c>
      <c r="N104" s="18">
        <v>1</v>
      </c>
      <c r="O104" s="18">
        <v>1</v>
      </c>
      <c r="P104">
        <v>1722551595</v>
      </c>
      <c r="Q104">
        <v>2098</v>
      </c>
      <c r="S104" t="s">
        <v>403</v>
      </c>
      <c r="T104">
        <v>0</v>
      </c>
      <c r="U104" t="s">
        <v>404</v>
      </c>
      <c r="V104">
        <f>MATCH(D104,Отчет!$D$1:$D$65536,0)</f>
        <v>53</v>
      </c>
    </row>
    <row r="105" spans="1:22" x14ac:dyDescent="0.2">
      <c r="A105" s="18">
        <v>1956303514</v>
      </c>
      <c r="B105" s="18">
        <v>8</v>
      </c>
      <c r="C105" s="18" t="s">
        <v>398</v>
      </c>
      <c r="D105" s="18">
        <v>1937364177</v>
      </c>
      <c r="E105" s="7" t="s">
        <v>177</v>
      </c>
      <c r="F105" s="18" t="s">
        <v>399</v>
      </c>
      <c r="G105" s="7" t="s">
        <v>478</v>
      </c>
      <c r="H105" s="18">
        <v>5</v>
      </c>
      <c r="I105" s="18" t="s">
        <v>401</v>
      </c>
      <c r="J105" s="18" t="s">
        <v>402</v>
      </c>
      <c r="L105" s="18">
        <v>40</v>
      </c>
      <c r="M105" s="18">
        <v>5</v>
      </c>
      <c r="N105" s="18">
        <v>1</v>
      </c>
      <c r="O105" s="18">
        <v>1</v>
      </c>
      <c r="P105">
        <v>1722551595</v>
      </c>
      <c r="Q105">
        <v>2098</v>
      </c>
      <c r="S105" t="s">
        <v>403</v>
      </c>
      <c r="T105">
        <v>0</v>
      </c>
      <c r="U105" t="s">
        <v>404</v>
      </c>
      <c r="V105">
        <f>MATCH(D105,Отчет!$D$1:$D$65536,0)</f>
        <v>113</v>
      </c>
    </row>
    <row r="106" spans="1:22" x14ac:dyDescent="0.2">
      <c r="A106" s="18">
        <v>1956302424</v>
      </c>
      <c r="B106" s="18">
        <v>6</v>
      </c>
      <c r="C106" s="18" t="s">
        <v>421</v>
      </c>
      <c r="D106" s="18">
        <v>1937364220</v>
      </c>
      <c r="E106" s="7" t="s">
        <v>57</v>
      </c>
      <c r="F106" s="18" t="s">
        <v>508</v>
      </c>
      <c r="G106" s="7" t="s">
        <v>478</v>
      </c>
      <c r="H106" s="18">
        <v>5</v>
      </c>
      <c r="I106" s="18" t="s">
        <v>401</v>
      </c>
      <c r="J106" s="18" t="s">
        <v>402</v>
      </c>
      <c r="L106" s="18">
        <v>30</v>
      </c>
      <c r="M106" s="18">
        <v>5</v>
      </c>
      <c r="N106" s="18">
        <v>1</v>
      </c>
      <c r="O106" s="18">
        <v>1</v>
      </c>
      <c r="P106">
        <v>1722551595</v>
      </c>
      <c r="Q106">
        <v>2098</v>
      </c>
      <c r="S106" t="s">
        <v>403</v>
      </c>
      <c r="T106">
        <v>0</v>
      </c>
      <c r="U106" t="s">
        <v>404</v>
      </c>
      <c r="V106">
        <f>MATCH(D106,Отчет!$D$1:$D$65536,0)</f>
        <v>73</v>
      </c>
    </row>
    <row r="107" spans="1:22" x14ac:dyDescent="0.2">
      <c r="A107" s="18">
        <v>1956303239</v>
      </c>
      <c r="B107" s="18">
        <v>8</v>
      </c>
      <c r="C107" s="18" t="s">
        <v>421</v>
      </c>
      <c r="D107" s="18">
        <v>1937363332</v>
      </c>
      <c r="E107" s="7" t="s">
        <v>64</v>
      </c>
      <c r="F107" s="18" t="s">
        <v>509</v>
      </c>
      <c r="G107" s="7" t="s">
        <v>478</v>
      </c>
      <c r="H107" s="18">
        <v>5</v>
      </c>
      <c r="I107" s="18" t="s">
        <v>401</v>
      </c>
      <c r="J107" s="18" t="s">
        <v>402</v>
      </c>
      <c r="L107" s="18">
        <v>40</v>
      </c>
      <c r="M107" s="18">
        <v>5</v>
      </c>
      <c r="N107" s="18">
        <v>1</v>
      </c>
      <c r="O107" s="18">
        <v>1</v>
      </c>
      <c r="P107">
        <v>1722551595</v>
      </c>
      <c r="Q107">
        <v>2098</v>
      </c>
      <c r="S107" t="s">
        <v>403</v>
      </c>
      <c r="T107">
        <v>0</v>
      </c>
      <c r="U107" t="s">
        <v>404</v>
      </c>
      <c r="V107">
        <f>MATCH(D107,Отчет!$D$1:$D$65536,0)</f>
        <v>57</v>
      </c>
    </row>
    <row r="108" spans="1:22" x14ac:dyDescent="0.2">
      <c r="A108" s="18">
        <v>1956304131</v>
      </c>
      <c r="B108" s="18">
        <v>4</v>
      </c>
      <c r="C108" s="18" t="s">
        <v>398</v>
      </c>
      <c r="D108" s="18">
        <v>1937363345</v>
      </c>
      <c r="E108" s="7" t="s">
        <v>155</v>
      </c>
      <c r="F108" s="18" t="s">
        <v>510</v>
      </c>
      <c r="G108" s="7" t="s">
        <v>478</v>
      </c>
      <c r="H108" s="18">
        <v>5</v>
      </c>
      <c r="I108" s="18" t="s">
        <v>401</v>
      </c>
      <c r="J108" s="18" t="s">
        <v>402</v>
      </c>
      <c r="L108" s="18">
        <v>20</v>
      </c>
      <c r="M108" s="18">
        <v>5</v>
      </c>
      <c r="N108" s="18">
        <v>1</v>
      </c>
      <c r="O108" s="18">
        <v>1</v>
      </c>
      <c r="P108">
        <v>1722551595</v>
      </c>
      <c r="Q108">
        <v>2098</v>
      </c>
      <c r="S108" t="s">
        <v>403</v>
      </c>
      <c r="T108">
        <v>0</v>
      </c>
      <c r="U108" t="s">
        <v>404</v>
      </c>
      <c r="V108">
        <f>MATCH(D108,Отчет!$D$1:$D$65536,0)</f>
        <v>151</v>
      </c>
    </row>
    <row r="109" spans="1:22" x14ac:dyDescent="0.2">
      <c r="A109" s="18">
        <v>1956301998</v>
      </c>
      <c r="B109" s="18">
        <v>8</v>
      </c>
      <c r="C109" s="18" t="s">
        <v>398</v>
      </c>
      <c r="D109" s="18">
        <v>1937363359</v>
      </c>
      <c r="E109" s="7" t="s">
        <v>199</v>
      </c>
      <c r="F109" s="18" t="s">
        <v>511</v>
      </c>
      <c r="G109" s="7" t="s">
        <v>478</v>
      </c>
      <c r="H109" s="18">
        <v>5</v>
      </c>
      <c r="I109" s="18" t="s">
        <v>401</v>
      </c>
      <c r="J109" s="18" t="s">
        <v>402</v>
      </c>
      <c r="L109" s="18">
        <v>40</v>
      </c>
      <c r="M109" s="18">
        <v>5</v>
      </c>
      <c r="N109" s="18">
        <v>1</v>
      </c>
      <c r="O109" s="18">
        <v>1</v>
      </c>
      <c r="P109">
        <v>1722551595</v>
      </c>
      <c r="Q109">
        <v>2098</v>
      </c>
      <c r="S109" t="s">
        <v>403</v>
      </c>
      <c r="T109">
        <v>0</v>
      </c>
      <c r="U109" t="s">
        <v>404</v>
      </c>
      <c r="V109">
        <f>MATCH(D109,Отчет!$D$1:$D$65536,0)</f>
        <v>106</v>
      </c>
    </row>
    <row r="110" spans="1:22" x14ac:dyDescent="0.2">
      <c r="A110" s="18">
        <v>1956303634</v>
      </c>
      <c r="B110" s="18">
        <v>4</v>
      </c>
      <c r="C110" s="18" t="s">
        <v>405</v>
      </c>
      <c r="D110" s="18">
        <v>1937363372</v>
      </c>
      <c r="E110" s="7" t="s">
        <v>97</v>
      </c>
      <c r="F110" s="18" t="s">
        <v>512</v>
      </c>
      <c r="G110" s="7" t="s">
        <v>478</v>
      </c>
      <c r="H110" s="18">
        <v>5</v>
      </c>
      <c r="I110" s="18" t="s">
        <v>401</v>
      </c>
      <c r="J110" s="18" t="s">
        <v>402</v>
      </c>
      <c r="L110" s="18">
        <v>20</v>
      </c>
      <c r="M110" s="18">
        <v>5</v>
      </c>
      <c r="N110" s="18">
        <v>1</v>
      </c>
      <c r="O110" s="18">
        <v>1</v>
      </c>
      <c r="P110">
        <v>1722551595</v>
      </c>
      <c r="Q110">
        <v>2098</v>
      </c>
      <c r="S110" t="s">
        <v>403</v>
      </c>
      <c r="T110">
        <v>0</v>
      </c>
      <c r="U110" t="s">
        <v>404</v>
      </c>
      <c r="V110">
        <f>MATCH(D110,Отчет!$D$1:$D$65536,0)</f>
        <v>170</v>
      </c>
    </row>
    <row r="111" spans="1:22" x14ac:dyDescent="0.2">
      <c r="A111" s="18">
        <v>1956302119</v>
      </c>
      <c r="B111" s="18">
        <v>8</v>
      </c>
      <c r="C111" s="18" t="s">
        <v>398</v>
      </c>
      <c r="D111" s="18">
        <v>1937363386</v>
      </c>
      <c r="E111" s="7" t="s">
        <v>166</v>
      </c>
      <c r="F111" s="18" t="s">
        <v>513</v>
      </c>
      <c r="G111" s="7" t="s">
        <v>478</v>
      </c>
      <c r="H111" s="18">
        <v>5</v>
      </c>
      <c r="I111" s="18" t="s">
        <v>401</v>
      </c>
      <c r="J111" s="18" t="s">
        <v>402</v>
      </c>
      <c r="L111" s="18">
        <v>40</v>
      </c>
      <c r="M111" s="18">
        <v>5</v>
      </c>
      <c r="N111" s="18">
        <v>1</v>
      </c>
      <c r="O111" s="18">
        <v>1</v>
      </c>
      <c r="P111">
        <v>1722551595</v>
      </c>
      <c r="Q111">
        <v>2098</v>
      </c>
      <c r="S111" t="s">
        <v>403</v>
      </c>
      <c r="T111">
        <v>0</v>
      </c>
      <c r="U111" t="s">
        <v>404</v>
      </c>
      <c r="V111">
        <f>MATCH(D111,Отчет!$D$1:$D$65536,0)</f>
        <v>33</v>
      </c>
    </row>
    <row r="112" spans="1:22" x14ac:dyDescent="0.2">
      <c r="A112" s="18">
        <v>1956303411</v>
      </c>
      <c r="B112" s="18">
        <v>8</v>
      </c>
      <c r="C112" s="18" t="s">
        <v>398</v>
      </c>
      <c r="D112" s="18">
        <v>1937363399</v>
      </c>
      <c r="E112" s="7" t="s">
        <v>180</v>
      </c>
      <c r="F112" s="18" t="s">
        <v>514</v>
      </c>
      <c r="G112" s="7" t="s">
        <v>478</v>
      </c>
      <c r="H112" s="18">
        <v>5</v>
      </c>
      <c r="I112" s="18" t="s">
        <v>401</v>
      </c>
      <c r="J112" s="18" t="s">
        <v>402</v>
      </c>
      <c r="L112" s="18">
        <v>40</v>
      </c>
      <c r="M112" s="18">
        <v>5</v>
      </c>
      <c r="N112" s="18">
        <v>1</v>
      </c>
      <c r="O112" s="18">
        <v>1</v>
      </c>
      <c r="P112">
        <v>1722551595</v>
      </c>
      <c r="Q112">
        <v>2098</v>
      </c>
      <c r="S112" t="s">
        <v>403</v>
      </c>
      <c r="T112">
        <v>0</v>
      </c>
      <c r="U112" t="s">
        <v>404</v>
      </c>
      <c r="V112">
        <f>MATCH(D112,Отчет!$D$1:$D$65536,0)</f>
        <v>44</v>
      </c>
    </row>
    <row r="113" spans="1:22" x14ac:dyDescent="0.2">
      <c r="A113" s="18">
        <v>1956303691</v>
      </c>
      <c r="B113" s="18">
        <v>8</v>
      </c>
      <c r="C113" s="18" t="s">
        <v>421</v>
      </c>
      <c r="D113" s="18">
        <v>1937363441</v>
      </c>
      <c r="E113" s="7" t="s">
        <v>46</v>
      </c>
      <c r="F113" s="18" t="s">
        <v>515</v>
      </c>
      <c r="G113" s="7" t="s">
        <v>478</v>
      </c>
      <c r="H113" s="18">
        <v>5</v>
      </c>
      <c r="I113" s="18" t="s">
        <v>401</v>
      </c>
      <c r="J113" s="18" t="s">
        <v>402</v>
      </c>
      <c r="L113" s="18">
        <v>40</v>
      </c>
      <c r="M113" s="18">
        <v>5</v>
      </c>
      <c r="N113" s="18">
        <v>1</v>
      </c>
      <c r="O113" s="18">
        <v>1</v>
      </c>
      <c r="P113">
        <v>1722551595</v>
      </c>
      <c r="Q113">
        <v>2098</v>
      </c>
      <c r="S113" t="s">
        <v>403</v>
      </c>
      <c r="T113">
        <v>0</v>
      </c>
      <c r="U113" t="s">
        <v>404</v>
      </c>
      <c r="V113">
        <f>MATCH(D113,Отчет!$D$1:$D$65536,0)</f>
        <v>92</v>
      </c>
    </row>
    <row r="114" spans="1:22" x14ac:dyDescent="0.2">
      <c r="A114" s="18">
        <v>1956303763</v>
      </c>
      <c r="B114" s="18">
        <v>6</v>
      </c>
      <c r="C114" s="18" t="s">
        <v>421</v>
      </c>
      <c r="D114" s="18">
        <v>1937363482</v>
      </c>
      <c r="E114" s="7" t="s">
        <v>66</v>
      </c>
      <c r="F114" s="18" t="s">
        <v>422</v>
      </c>
      <c r="G114" s="7" t="s">
        <v>478</v>
      </c>
      <c r="H114" s="18">
        <v>5</v>
      </c>
      <c r="I114" s="18" t="s">
        <v>401</v>
      </c>
      <c r="J114" s="18" t="s">
        <v>402</v>
      </c>
      <c r="L114" s="18">
        <v>30</v>
      </c>
      <c r="M114" s="18">
        <v>5</v>
      </c>
      <c r="N114" s="18">
        <v>1</v>
      </c>
      <c r="O114" s="18">
        <v>1</v>
      </c>
      <c r="P114">
        <v>1722551595</v>
      </c>
      <c r="Q114">
        <v>2098</v>
      </c>
      <c r="S114" t="s">
        <v>403</v>
      </c>
      <c r="T114">
        <v>0</v>
      </c>
      <c r="U114" t="s">
        <v>404</v>
      </c>
      <c r="V114">
        <f>MATCH(D114,Отчет!$D$1:$D$65536,0)</f>
        <v>153</v>
      </c>
    </row>
    <row r="115" spans="1:22" x14ac:dyDescent="0.2">
      <c r="A115" s="18">
        <v>1956302926</v>
      </c>
      <c r="B115" s="18">
        <v>8</v>
      </c>
      <c r="C115" s="18" t="s">
        <v>398</v>
      </c>
      <c r="D115" s="18">
        <v>1937363495</v>
      </c>
      <c r="E115" s="7" t="s">
        <v>189</v>
      </c>
      <c r="F115" s="18" t="s">
        <v>516</v>
      </c>
      <c r="G115" s="7" t="s">
        <v>478</v>
      </c>
      <c r="H115" s="18">
        <v>5</v>
      </c>
      <c r="I115" s="18" t="s">
        <v>401</v>
      </c>
      <c r="J115" s="18" t="s">
        <v>402</v>
      </c>
      <c r="L115" s="18">
        <v>40</v>
      </c>
      <c r="M115" s="18">
        <v>5</v>
      </c>
      <c r="N115" s="18">
        <v>1</v>
      </c>
      <c r="O115" s="18">
        <v>1</v>
      </c>
      <c r="P115">
        <v>1722551595</v>
      </c>
      <c r="Q115">
        <v>2098</v>
      </c>
      <c r="S115" t="s">
        <v>403</v>
      </c>
      <c r="T115">
        <v>0</v>
      </c>
      <c r="U115" t="s">
        <v>404</v>
      </c>
      <c r="V115">
        <f>MATCH(D115,Отчет!$D$1:$D$65536,0)</f>
        <v>91</v>
      </c>
    </row>
    <row r="116" spans="1:22" x14ac:dyDescent="0.2">
      <c r="A116" s="18">
        <v>1956302560</v>
      </c>
      <c r="B116" s="18">
        <v>6</v>
      </c>
      <c r="C116" s="18" t="s">
        <v>405</v>
      </c>
      <c r="D116" s="18">
        <v>1937363509</v>
      </c>
      <c r="E116" s="7" t="s">
        <v>106</v>
      </c>
      <c r="F116" s="18" t="s">
        <v>517</v>
      </c>
      <c r="G116" s="7" t="s">
        <v>478</v>
      </c>
      <c r="H116" s="18">
        <v>5</v>
      </c>
      <c r="I116" s="18" t="s">
        <v>401</v>
      </c>
      <c r="J116" s="18" t="s">
        <v>402</v>
      </c>
      <c r="L116" s="18">
        <v>30</v>
      </c>
      <c r="M116" s="18">
        <v>5</v>
      </c>
      <c r="N116" s="18">
        <v>1</v>
      </c>
      <c r="O116" s="18">
        <v>1</v>
      </c>
      <c r="P116">
        <v>1722551595</v>
      </c>
      <c r="Q116">
        <v>2098</v>
      </c>
      <c r="S116" t="s">
        <v>403</v>
      </c>
      <c r="T116">
        <v>0</v>
      </c>
      <c r="U116" t="s">
        <v>404</v>
      </c>
      <c r="V116">
        <f>MATCH(D116,Отчет!$D$1:$D$65536,0)</f>
        <v>155</v>
      </c>
    </row>
    <row r="117" spans="1:22" x14ac:dyDescent="0.2">
      <c r="A117" s="18">
        <v>1956301853</v>
      </c>
      <c r="B117" s="18">
        <v>4</v>
      </c>
      <c r="C117" s="18" t="s">
        <v>421</v>
      </c>
      <c r="D117" s="18">
        <v>1937363548</v>
      </c>
      <c r="E117" s="7" t="s">
        <v>67</v>
      </c>
      <c r="F117" s="18" t="s">
        <v>518</v>
      </c>
      <c r="G117" s="7" t="s">
        <v>478</v>
      </c>
      <c r="H117" s="18">
        <v>5</v>
      </c>
      <c r="I117" s="18" t="s">
        <v>401</v>
      </c>
      <c r="J117" s="18" t="s">
        <v>402</v>
      </c>
      <c r="L117" s="18">
        <v>20</v>
      </c>
      <c r="M117" s="18">
        <v>5</v>
      </c>
      <c r="N117" s="18">
        <v>1</v>
      </c>
      <c r="O117" s="18">
        <v>1</v>
      </c>
      <c r="P117">
        <v>1722551595</v>
      </c>
      <c r="Q117">
        <v>2098</v>
      </c>
      <c r="S117" t="s">
        <v>403</v>
      </c>
      <c r="T117">
        <v>0</v>
      </c>
      <c r="U117" t="s">
        <v>404</v>
      </c>
      <c r="V117">
        <f>MATCH(D117,Отчет!$D$1:$D$65536,0)</f>
        <v>173</v>
      </c>
    </row>
    <row r="118" spans="1:22" x14ac:dyDescent="0.2">
      <c r="A118" s="18">
        <v>1956303386</v>
      </c>
      <c r="B118" s="18">
        <v>7</v>
      </c>
      <c r="C118" s="18" t="s">
        <v>398</v>
      </c>
      <c r="D118" s="18">
        <v>1937363561</v>
      </c>
      <c r="E118" s="7" t="s">
        <v>171</v>
      </c>
      <c r="F118" s="18" t="s">
        <v>519</v>
      </c>
      <c r="G118" s="7" t="s">
        <v>478</v>
      </c>
      <c r="H118" s="18">
        <v>5</v>
      </c>
      <c r="I118" s="18" t="s">
        <v>401</v>
      </c>
      <c r="J118" s="18" t="s">
        <v>402</v>
      </c>
      <c r="L118" s="18">
        <v>35</v>
      </c>
      <c r="M118" s="18">
        <v>5</v>
      </c>
      <c r="N118" s="18">
        <v>1</v>
      </c>
      <c r="O118" s="18">
        <v>1</v>
      </c>
      <c r="P118">
        <v>1722551595</v>
      </c>
      <c r="Q118">
        <v>2098</v>
      </c>
      <c r="S118" t="s">
        <v>403</v>
      </c>
      <c r="T118">
        <v>0</v>
      </c>
      <c r="U118" t="s">
        <v>404</v>
      </c>
      <c r="V118">
        <f>MATCH(D118,Отчет!$D$1:$D$65536,0)</f>
        <v>85</v>
      </c>
    </row>
    <row r="119" spans="1:22" x14ac:dyDescent="0.2">
      <c r="A119" s="18">
        <v>1956304383</v>
      </c>
      <c r="B119" s="18">
        <v>5</v>
      </c>
      <c r="C119" s="18" t="s">
        <v>398</v>
      </c>
      <c r="D119" s="18">
        <v>1937363574</v>
      </c>
      <c r="E119" s="7" t="s">
        <v>145</v>
      </c>
      <c r="F119" s="18" t="s">
        <v>520</v>
      </c>
      <c r="G119" s="7" t="s">
        <v>478</v>
      </c>
      <c r="H119" s="18">
        <v>5</v>
      </c>
      <c r="I119" s="18" t="s">
        <v>401</v>
      </c>
      <c r="J119" s="18" t="s">
        <v>402</v>
      </c>
      <c r="L119" s="18">
        <v>25</v>
      </c>
      <c r="M119" s="18">
        <v>5</v>
      </c>
      <c r="N119" s="18">
        <v>1</v>
      </c>
      <c r="O119" s="18">
        <v>1</v>
      </c>
      <c r="P119">
        <v>1722551595</v>
      </c>
      <c r="Q119">
        <v>2098</v>
      </c>
      <c r="S119" t="s">
        <v>403</v>
      </c>
      <c r="T119">
        <v>0</v>
      </c>
      <c r="U119" t="s">
        <v>404</v>
      </c>
      <c r="V119">
        <f>MATCH(D119,Отчет!$D$1:$D$65536,0)</f>
        <v>152</v>
      </c>
    </row>
    <row r="120" spans="1:22" x14ac:dyDescent="0.2">
      <c r="A120" s="18">
        <v>1956304436</v>
      </c>
      <c r="B120" s="18">
        <v>9</v>
      </c>
      <c r="C120" s="18" t="s">
        <v>398</v>
      </c>
      <c r="D120" s="18">
        <v>1937363587</v>
      </c>
      <c r="E120" s="7" t="s">
        <v>137</v>
      </c>
      <c r="F120" s="18" t="s">
        <v>521</v>
      </c>
      <c r="G120" s="7" t="s">
        <v>478</v>
      </c>
      <c r="H120" s="18">
        <v>5</v>
      </c>
      <c r="I120" s="18" t="s">
        <v>401</v>
      </c>
      <c r="J120" s="18" t="s">
        <v>402</v>
      </c>
      <c r="L120" s="18">
        <v>45</v>
      </c>
      <c r="M120" s="18">
        <v>5</v>
      </c>
      <c r="N120" s="18">
        <v>1</v>
      </c>
      <c r="O120" s="18">
        <v>1</v>
      </c>
      <c r="P120">
        <v>1722551595</v>
      </c>
      <c r="Q120">
        <v>2098</v>
      </c>
      <c r="S120" t="s">
        <v>403</v>
      </c>
      <c r="T120">
        <v>0</v>
      </c>
      <c r="U120" t="s">
        <v>404</v>
      </c>
      <c r="V120">
        <f>MATCH(D120,Отчет!$D$1:$D$65536,0)</f>
        <v>24</v>
      </c>
    </row>
    <row r="121" spans="1:22" x14ac:dyDescent="0.2">
      <c r="A121" s="18">
        <v>1956303715</v>
      </c>
      <c r="B121" s="18">
        <v>8</v>
      </c>
      <c r="C121" s="18" t="s">
        <v>405</v>
      </c>
      <c r="D121" s="18">
        <v>1937363600</v>
      </c>
      <c r="E121" s="7" t="s">
        <v>108</v>
      </c>
      <c r="F121" s="18" t="s">
        <v>522</v>
      </c>
      <c r="G121" s="7" t="s">
        <v>478</v>
      </c>
      <c r="H121" s="18">
        <v>5</v>
      </c>
      <c r="I121" s="18" t="s">
        <v>401</v>
      </c>
      <c r="J121" s="18" t="s">
        <v>402</v>
      </c>
      <c r="L121" s="18">
        <v>40</v>
      </c>
      <c r="M121" s="18">
        <v>5</v>
      </c>
      <c r="N121" s="18">
        <v>1</v>
      </c>
      <c r="O121" s="18">
        <v>1</v>
      </c>
      <c r="P121">
        <v>1722551595</v>
      </c>
      <c r="Q121">
        <v>2098</v>
      </c>
      <c r="S121" t="s">
        <v>403</v>
      </c>
      <c r="T121">
        <v>0</v>
      </c>
      <c r="U121" t="s">
        <v>404</v>
      </c>
      <c r="V121">
        <f>MATCH(D121,Отчет!$D$1:$D$65536,0)</f>
        <v>35</v>
      </c>
    </row>
    <row r="122" spans="1:22" x14ac:dyDescent="0.2">
      <c r="A122" s="18">
        <v>1956302311</v>
      </c>
      <c r="B122" s="18">
        <v>8</v>
      </c>
      <c r="C122" s="18" t="s">
        <v>398</v>
      </c>
      <c r="D122" s="18">
        <v>1937363613</v>
      </c>
      <c r="E122" s="7" t="s">
        <v>182</v>
      </c>
      <c r="F122" s="18" t="s">
        <v>523</v>
      </c>
      <c r="G122" s="7" t="s">
        <v>478</v>
      </c>
      <c r="H122" s="18">
        <v>5</v>
      </c>
      <c r="I122" s="18" t="s">
        <v>401</v>
      </c>
      <c r="J122" s="18" t="s">
        <v>402</v>
      </c>
      <c r="L122" s="18">
        <v>40</v>
      </c>
      <c r="M122" s="18">
        <v>5</v>
      </c>
      <c r="N122" s="18">
        <v>1</v>
      </c>
      <c r="O122" s="18">
        <v>1</v>
      </c>
      <c r="P122">
        <v>1722551595</v>
      </c>
      <c r="Q122">
        <v>2098</v>
      </c>
      <c r="S122" t="s">
        <v>403</v>
      </c>
      <c r="T122">
        <v>0</v>
      </c>
      <c r="U122" t="s">
        <v>404</v>
      </c>
      <c r="V122">
        <f>MATCH(D122,Отчет!$D$1:$D$65536,0)</f>
        <v>59</v>
      </c>
    </row>
    <row r="123" spans="1:22" x14ac:dyDescent="0.2">
      <c r="A123" s="18">
        <v>1959039851</v>
      </c>
      <c r="D123" s="18">
        <v>1937363653</v>
      </c>
      <c r="E123" s="7" t="s">
        <v>36</v>
      </c>
      <c r="F123" s="18" t="s">
        <v>524</v>
      </c>
      <c r="G123" s="7" t="s">
        <v>478</v>
      </c>
      <c r="H123" s="18">
        <v>5</v>
      </c>
      <c r="I123" s="18" t="s">
        <v>401</v>
      </c>
      <c r="J123" s="18" t="s">
        <v>402</v>
      </c>
      <c r="K123" s="18">
        <v>0</v>
      </c>
      <c r="L123" s="18">
        <v>0</v>
      </c>
      <c r="M123" s="18">
        <v>5</v>
      </c>
      <c r="O123" s="18">
        <v>1</v>
      </c>
      <c r="P123">
        <v>1722551595</v>
      </c>
      <c r="Q123">
        <v>2098</v>
      </c>
      <c r="S123" t="s">
        <v>403</v>
      </c>
      <c r="T123">
        <v>0</v>
      </c>
      <c r="U123" t="s">
        <v>404</v>
      </c>
      <c r="V123">
        <f>MATCH(D123,Отчет!$D$1:$D$65536,0)</f>
        <v>180</v>
      </c>
    </row>
    <row r="124" spans="1:22" x14ac:dyDescent="0.2">
      <c r="A124" s="18">
        <v>1956302047</v>
      </c>
      <c r="B124" s="18">
        <v>8</v>
      </c>
      <c r="C124" s="18" t="s">
        <v>405</v>
      </c>
      <c r="D124" s="18">
        <v>1937363666</v>
      </c>
      <c r="E124" s="7" t="s">
        <v>87</v>
      </c>
      <c r="F124" s="18" t="s">
        <v>525</v>
      </c>
      <c r="G124" s="7" t="s">
        <v>478</v>
      </c>
      <c r="H124" s="18">
        <v>5</v>
      </c>
      <c r="I124" s="18" t="s">
        <v>401</v>
      </c>
      <c r="J124" s="18" t="s">
        <v>402</v>
      </c>
      <c r="L124" s="18">
        <v>40</v>
      </c>
      <c r="M124" s="18">
        <v>5</v>
      </c>
      <c r="N124" s="18">
        <v>1</v>
      </c>
      <c r="O124" s="18">
        <v>1</v>
      </c>
      <c r="P124">
        <v>1722551595</v>
      </c>
      <c r="Q124">
        <v>2098</v>
      </c>
      <c r="S124" t="s">
        <v>403</v>
      </c>
      <c r="T124">
        <v>0</v>
      </c>
      <c r="U124" t="s">
        <v>404</v>
      </c>
      <c r="V124">
        <f>MATCH(D124,Отчет!$D$1:$D$65536,0)</f>
        <v>56</v>
      </c>
    </row>
    <row r="125" spans="1:22" x14ac:dyDescent="0.2">
      <c r="A125" s="18">
        <v>1956303283</v>
      </c>
      <c r="B125" s="18">
        <v>5</v>
      </c>
      <c r="C125" s="18" t="s">
        <v>421</v>
      </c>
      <c r="D125" s="18">
        <v>1937363719</v>
      </c>
      <c r="E125" s="7" t="s">
        <v>48</v>
      </c>
      <c r="F125" s="18" t="s">
        <v>526</v>
      </c>
      <c r="G125" s="7" t="s">
        <v>478</v>
      </c>
      <c r="H125" s="18">
        <v>5</v>
      </c>
      <c r="I125" s="18" t="s">
        <v>401</v>
      </c>
      <c r="J125" s="18" t="s">
        <v>402</v>
      </c>
      <c r="L125" s="18">
        <v>25</v>
      </c>
      <c r="M125" s="18">
        <v>5</v>
      </c>
      <c r="N125" s="18">
        <v>1</v>
      </c>
      <c r="O125" s="18">
        <v>1</v>
      </c>
      <c r="P125">
        <v>1722551595</v>
      </c>
      <c r="Q125">
        <v>2098</v>
      </c>
      <c r="S125" t="s">
        <v>403</v>
      </c>
      <c r="T125">
        <v>0</v>
      </c>
      <c r="U125" t="s">
        <v>404</v>
      </c>
      <c r="V125">
        <f>MATCH(D125,Отчет!$D$1:$D$65536,0)</f>
        <v>160</v>
      </c>
    </row>
    <row r="126" spans="1:22" x14ac:dyDescent="0.2">
      <c r="A126" s="18">
        <v>1956304461</v>
      </c>
      <c r="B126" s="18">
        <v>10</v>
      </c>
      <c r="C126" s="18" t="s">
        <v>421</v>
      </c>
      <c r="D126" s="18">
        <v>1941989199</v>
      </c>
      <c r="E126" s="7" t="s">
        <v>55</v>
      </c>
      <c r="F126" s="18" t="s">
        <v>527</v>
      </c>
      <c r="G126" s="7" t="s">
        <v>478</v>
      </c>
      <c r="H126" s="18">
        <v>5</v>
      </c>
      <c r="I126" s="18" t="s">
        <v>401</v>
      </c>
      <c r="J126" s="18" t="s">
        <v>402</v>
      </c>
      <c r="L126" s="18">
        <v>50</v>
      </c>
      <c r="M126" s="18">
        <v>5</v>
      </c>
      <c r="N126" s="18">
        <v>1</v>
      </c>
      <c r="O126" s="18">
        <v>0</v>
      </c>
      <c r="P126">
        <v>1722551595</v>
      </c>
      <c r="Q126">
        <v>2098</v>
      </c>
      <c r="S126" t="s">
        <v>403</v>
      </c>
      <c r="T126">
        <v>0</v>
      </c>
      <c r="U126" t="s">
        <v>404</v>
      </c>
      <c r="V126">
        <f>MATCH(D126,Отчет!$D$1:$D$65536,0)</f>
        <v>18</v>
      </c>
    </row>
    <row r="127" spans="1:22" x14ac:dyDescent="0.2">
      <c r="A127" s="18">
        <v>1937430514</v>
      </c>
      <c r="B127" s="18">
        <v>8</v>
      </c>
      <c r="C127" s="18" t="s">
        <v>468</v>
      </c>
      <c r="D127" s="18">
        <v>1937366160</v>
      </c>
      <c r="E127" s="7" t="s">
        <v>96</v>
      </c>
      <c r="F127" s="18" t="s">
        <v>528</v>
      </c>
      <c r="G127" s="7" t="s">
        <v>529</v>
      </c>
      <c r="H127" s="18">
        <v>5</v>
      </c>
      <c r="I127" s="18" t="s">
        <v>401</v>
      </c>
      <c r="J127" s="18" t="s">
        <v>402</v>
      </c>
      <c r="L127" s="18">
        <v>40</v>
      </c>
      <c r="M127" s="18">
        <v>5</v>
      </c>
      <c r="N127" s="18">
        <v>1</v>
      </c>
      <c r="O127" s="18">
        <v>1</v>
      </c>
      <c r="P127">
        <v>1722525802</v>
      </c>
      <c r="Q127">
        <v>2098</v>
      </c>
      <c r="S127" t="s">
        <v>456</v>
      </c>
      <c r="T127">
        <v>0</v>
      </c>
      <c r="U127" t="s">
        <v>471</v>
      </c>
      <c r="V127">
        <f>MATCH(D127,Отчет!$D$1:$D$65536,0)</f>
        <v>88</v>
      </c>
    </row>
    <row r="128" spans="1:22" x14ac:dyDescent="0.2">
      <c r="A128" s="18">
        <v>1937430724</v>
      </c>
      <c r="B128" s="18">
        <v>9</v>
      </c>
      <c r="C128" s="18" t="s">
        <v>468</v>
      </c>
      <c r="D128" s="18">
        <v>1937366436</v>
      </c>
      <c r="E128" s="7" t="s">
        <v>178</v>
      </c>
      <c r="F128" s="18" t="s">
        <v>530</v>
      </c>
      <c r="G128" s="7" t="s">
        <v>529</v>
      </c>
      <c r="H128" s="18">
        <v>5</v>
      </c>
      <c r="I128" s="18" t="s">
        <v>401</v>
      </c>
      <c r="J128" s="18" t="s">
        <v>402</v>
      </c>
      <c r="L128" s="18">
        <v>45</v>
      </c>
      <c r="M128" s="18">
        <v>5</v>
      </c>
      <c r="N128" s="18">
        <v>1</v>
      </c>
      <c r="O128" s="18">
        <v>1</v>
      </c>
      <c r="P128">
        <v>1722525802</v>
      </c>
      <c r="Q128">
        <v>2098</v>
      </c>
      <c r="S128" t="s">
        <v>456</v>
      </c>
      <c r="T128">
        <v>0</v>
      </c>
      <c r="U128" t="s">
        <v>471</v>
      </c>
      <c r="V128">
        <f>MATCH(D128,Отчет!$D$1:$D$65536,0)</f>
        <v>68</v>
      </c>
    </row>
    <row r="129" spans="1:22" x14ac:dyDescent="0.2">
      <c r="A129" s="18">
        <v>1937430483</v>
      </c>
      <c r="B129" s="18">
        <v>10</v>
      </c>
      <c r="C129" s="18" t="s">
        <v>468</v>
      </c>
      <c r="D129" s="18">
        <v>1937366203</v>
      </c>
      <c r="E129" s="7" t="s">
        <v>91</v>
      </c>
      <c r="F129" s="18" t="s">
        <v>531</v>
      </c>
      <c r="G129" s="7" t="s">
        <v>529</v>
      </c>
      <c r="H129" s="18">
        <v>5</v>
      </c>
      <c r="I129" s="18" t="s">
        <v>401</v>
      </c>
      <c r="J129" s="18" t="s">
        <v>402</v>
      </c>
      <c r="L129" s="18">
        <v>50</v>
      </c>
      <c r="M129" s="18">
        <v>5</v>
      </c>
      <c r="N129" s="18">
        <v>1</v>
      </c>
      <c r="O129" s="18">
        <v>1</v>
      </c>
      <c r="P129">
        <v>1722525802</v>
      </c>
      <c r="Q129">
        <v>2098</v>
      </c>
      <c r="S129" t="s">
        <v>456</v>
      </c>
      <c r="T129">
        <v>0</v>
      </c>
      <c r="U129" t="s">
        <v>471</v>
      </c>
      <c r="V129">
        <f>MATCH(D129,Отчет!$D$1:$D$65536,0)</f>
        <v>52</v>
      </c>
    </row>
    <row r="130" spans="1:22" x14ac:dyDescent="0.2">
      <c r="A130" s="18">
        <v>1937430275</v>
      </c>
      <c r="B130" s="18">
        <v>9</v>
      </c>
      <c r="C130" s="18" t="s">
        <v>468</v>
      </c>
      <c r="D130" s="18">
        <v>1937366216</v>
      </c>
      <c r="E130" s="7" t="s">
        <v>40</v>
      </c>
      <c r="F130" s="18" t="s">
        <v>532</v>
      </c>
      <c r="G130" s="7" t="s">
        <v>529</v>
      </c>
      <c r="H130" s="18">
        <v>5</v>
      </c>
      <c r="I130" s="18" t="s">
        <v>401</v>
      </c>
      <c r="J130" s="18" t="s">
        <v>402</v>
      </c>
      <c r="L130" s="18">
        <v>45</v>
      </c>
      <c r="M130" s="18">
        <v>5</v>
      </c>
      <c r="N130" s="18">
        <v>1</v>
      </c>
      <c r="O130" s="18">
        <v>1</v>
      </c>
      <c r="P130">
        <v>1722525802</v>
      </c>
      <c r="Q130">
        <v>2098</v>
      </c>
      <c r="S130" t="s">
        <v>456</v>
      </c>
      <c r="T130">
        <v>0</v>
      </c>
      <c r="U130" t="s">
        <v>471</v>
      </c>
      <c r="V130">
        <f>MATCH(D130,Отчет!$D$1:$D$65536,0)</f>
        <v>22</v>
      </c>
    </row>
    <row r="131" spans="1:22" x14ac:dyDescent="0.2">
      <c r="A131" s="18">
        <v>1937430418</v>
      </c>
      <c r="B131" s="18">
        <v>10</v>
      </c>
      <c r="C131" s="18" t="s">
        <v>468</v>
      </c>
      <c r="D131" s="18">
        <v>1937366231</v>
      </c>
      <c r="E131" s="7" t="s">
        <v>83</v>
      </c>
      <c r="F131" s="18" t="s">
        <v>533</v>
      </c>
      <c r="G131" s="7" t="s">
        <v>529</v>
      </c>
      <c r="H131" s="18">
        <v>5</v>
      </c>
      <c r="I131" s="18" t="s">
        <v>401</v>
      </c>
      <c r="J131" s="18" t="s">
        <v>402</v>
      </c>
      <c r="L131" s="18">
        <v>50</v>
      </c>
      <c r="M131" s="18">
        <v>5</v>
      </c>
      <c r="N131" s="18">
        <v>1</v>
      </c>
      <c r="O131" s="18">
        <v>1</v>
      </c>
      <c r="P131">
        <v>1722525802</v>
      </c>
      <c r="Q131">
        <v>2098</v>
      </c>
      <c r="S131" t="s">
        <v>456</v>
      </c>
      <c r="T131">
        <v>0</v>
      </c>
      <c r="U131" t="s">
        <v>471</v>
      </c>
      <c r="V131">
        <f>MATCH(D131,Отчет!$D$1:$D$65536,0)</f>
        <v>48</v>
      </c>
    </row>
    <row r="132" spans="1:22" x14ac:dyDescent="0.2">
      <c r="A132" s="18">
        <v>1937430385</v>
      </c>
      <c r="B132" s="18">
        <v>8</v>
      </c>
      <c r="C132" s="18" t="s">
        <v>468</v>
      </c>
      <c r="D132" s="18">
        <v>1937366244</v>
      </c>
      <c r="E132" s="7" t="s">
        <v>81</v>
      </c>
      <c r="F132" s="18" t="s">
        <v>534</v>
      </c>
      <c r="G132" s="7" t="s">
        <v>529</v>
      </c>
      <c r="H132" s="18">
        <v>5</v>
      </c>
      <c r="I132" s="18" t="s">
        <v>401</v>
      </c>
      <c r="J132" s="18" t="s">
        <v>402</v>
      </c>
      <c r="L132" s="18">
        <v>40</v>
      </c>
      <c r="M132" s="18">
        <v>5</v>
      </c>
      <c r="N132" s="18">
        <v>1</v>
      </c>
      <c r="O132" s="18">
        <v>1</v>
      </c>
      <c r="P132">
        <v>1722525802</v>
      </c>
      <c r="Q132">
        <v>2098</v>
      </c>
      <c r="S132" t="s">
        <v>456</v>
      </c>
      <c r="T132">
        <v>0</v>
      </c>
      <c r="U132" t="s">
        <v>471</v>
      </c>
      <c r="V132">
        <f>MATCH(D132,Отчет!$D$1:$D$65536,0)</f>
        <v>32</v>
      </c>
    </row>
    <row r="133" spans="1:22" x14ac:dyDescent="0.2">
      <c r="A133" s="18">
        <v>1942060287</v>
      </c>
      <c r="B133" s="18">
        <v>9</v>
      </c>
      <c r="C133" s="18" t="s">
        <v>468</v>
      </c>
      <c r="D133" s="18">
        <v>1942007946</v>
      </c>
      <c r="E133" s="7" t="s">
        <v>84</v>
      </c>
      <c r="F133" s="18" t="s">
        <v>469</v>
      </c>
      <c r="G133" s="7" t="s">
        <v>529</v>
      </c>
      <c r="H133" s="18">
        <v>5</v>
      </c>
      <c r="I133" s="18" t="s">
        <v>401</v>
      </c>
      <c r="J133" s="18" t="s">
        <v>402</v>
      </c>
      <c r="L133" s="18">
        <v>45</v>
      </c>
      <c r="M133" s="18">
        <v>5</v>
      </c>
      <c r="N133" s="18">
        <v>1</v>
      </c>
      <c r="O133" s="18">
        <v>1</v>
      </c>
      <c r="P133">
        <v>1722525802</v>
      </c>
      <c r="Q133">
        <v>2098</v>
      </c>
      <c r="S133" t="s">
        <v>456</v>
      </c>
      <c r="T133">
        <v>0</v>
      </c>
      <c r="U133" t="s">
        <v>471</v>
      </c>
      <c r="V133">
        <f>MATCH(D133,Отчет!$D$1:$D$65536,0)</f>
        <v>101</v>
      </c>
    </row>
    <row r="134" spans="1:22" x14ac:dyDescent="0.2">
      <c r="A134" s="18">
        <v>1947328344</v>
      </c>
      <c r="B134" s="18">
        <v>8</v>
      </c>
      <c r="C134" s="18" t="s">
        <v>468</v>
      </c>
      <c r="D134" s="18">
        <v>1946791924</v>
      </c>
      <c r="E134" s="7" t="s">
        <v>172</v>
      </c>
      <c r="F134" s="18" t="s">
        <v>472</v>
      </c>
      <c r="G134" s="7" t="s">
        <v>529</v>
      </c>
      <c r="H134" s="18">
        <v>5</v>
      </c>
      <c r="I134" s="18" t="s">
        <v>401</v>
      </c>
      <c r="J134" s="18" t="s">
        <v>402</v>
      </c>
      <c r="L134" s="18">
        <v>40</v>
      </c>
      <c r="M134" s="18">
        <v>5</v>
      </c>
      <c r="N134" s="18">
        <v>1</v>
      </c>
      <c r="O134" s="18">
        <v>0</v>
      </c>
      <c r="P134">
        <v>1722525802</v>
      </c>
      <c r="Q134">
        <v>2098</v>
      </c>
      <c r="S134" t="s">
        <v>456</v>
      </c>
      <c r="T134">
        <v>0</v>
      </c>
      <c r="U134" t="s">
        <v>471</v>
      </c>
      <c r="V134">
        <f>MATCH(D134,Отчет!$D$1:$D$65536,0)</f>
        <v>143</v>
      </c>
    </row>
    <row r="135" spans="1:22" x14ac:dyDescent="0.2">
      <c r="A135" s="18">
        <v>1950547104</v>
      </c>
      <c r="B135" s="18">
        <v>9</v>
      </c>
      <c r="C135" s="18" t="s">
        <v>468</v>
      </c>
      <c r="D135" s="18">
        <v>1950215429</v>
      </c>
      <c r="E135" s="7" t="s">
        <v>183</v>
      </c>
      <c r="F135" s="18" t="s">
        <v>476</v>
      </c>
      <c r="G135" s="7" t="s">
        <v>529</v>
      </c>
      <c r="H135" s="18">
        <v>5</v>
      </c>
      <c r="I135" s="18" t="s">
        <v>401</v>
      </c>
      <c r="J135" s="18" t="s">
        <v>402</v>
      </c>
      <c r="L135" s="18">
        <v>45</v>
      </c>
      <c r="M135" s="18">
        <v>5</v>
      </c>
      <c r="N135" s="18">
        <v>1</v>
      </c>
      <c r="O135" s="18">
        <v>0</v>
      </c>
      <c r="P135">
        <v>1722525802</v>
      </c>
      <c r="Q135">
        <v>2098</v>
      </c>
      <c r="S135" t="s">
        <v>456</v>
      </c>
      <c r="T135">
        <v>0</v>
      </c>
      <c r="U135" t="s">
        <v>471</v>
      </c>
      <c r="V135">
        <f>MATCH(D135,Отчет!$D$1:$D$65536,0)</f>
        <v>120</v>
      </c>
    </row>
    <row r="136" spans="1:22" x14ac:dyDescent="0.2">
      <c r="A136" s="18">
        <v>1950547046</v>
      </c>
      <c r="B136" s="18">
        <v>10</v>
      </c>
      <c r="C136" s="18" t="s">
        <v>468</v>
      </c>
      <c r="D136" s="18">
        <v>1950255571</v>
      </c>
      <c r="E136" s="7" t="s">
        <v>170</v>
      </c>
      <c r="F136" s="18" t="s">
        <v>535</v>
      </c>
      <c r="G136" s="7" t="s">
        <v>529</v>
      </c>
      <c r="H136" s="18">
        <v>5</v>
      </c>
      <c r="I136" s="18" t="s">
        <v>401</v>
      </c>
      <c r="J136" s="18" t="s">
        <v>402</v>
      </c>
      <c r="L136" s="18">
        <v>50</v>
      </c>
      <c r="M136" s="18">
        <v>5</v>
      </c>
      <c r="N136" s="18">
        <v>1</v>
      </c>
      <c r="O136" s="18">
        <v>1</v>
      </c>
      <c r="P136">
        <v>1722525802</v>
      </c>
      <c r="Q136">
        <v>2098</v>
      </c>
      <c r="S136" t="s">
        <v>456</v>
      </c>
      <c r="T136">
        <v>0</v>
      </c>
      <c r="U136" t="s">
        <v>471</v>
      </c>
      <c r="V136">
        <f>MATCH(D136,Отчет!$D$1:$D$65536,0)</f>
        <v>149</v>
      </c>
    </row>
    <row r="137" spans="1:22" x14ac:dyDescent="0.2">
      <c r="A137" s="18">
        <v>1959820003</v>
      </c>
      <c r="B137" s="18">
        <v>7</v>
      </c>
      <c r="C137" s="18" t="s">
        <v>468</v>
      </c>
      <c r="D137" s="18">
        <v>1959612809</v>
      </c>
      <c r="E137" s="7" t="s">
        <v>195</v>
      </c>
      <c r="F137" s="18" t="s">
        <v>536</v>
      </c>
      <c r="G137" s="7" t="s">
        <v>529</v>
      </c>
      <c r="H137" s="18">
        <v>5</v>
      </c>
      <c r="I137" s="18" t="s">
        <v>401</v>
      </c>
      <c r="J137" s="18" t="s">
        <v>402</v>
      </c>
      <c r="L137" s="18">
        <v>35</v>
      </c>
      <c r="M137" s="18">
        <v>5</v>
      </c>
      <c r="N137" s="18">
        <v>1</v>
      </c>
      <c r="O137" s="18">
        <v>1</v>
      </c>
      <c r="P137">
        <v>1722525802</v>
      </c>
      <c r="Q137">
        <v>2098</v>
      </c>
      <c r="S137" t="s">
        <v>456</v>
      </c>
      <c r="T137">
        <v>0</v>
      </c>
      <c r="U137" t="s">
        <v>471</v>
      </c>
      <c r="V137">
        <f>MATCH(D137,Отчет!$D$1:$D$65536,0)</f>
        <v>96</v>
      </c>
    </row>
    <row r="138" spans="1:22" x14ac:dyDescent="0.2">
      <c r="A138" s="18">
        <v>1972266229</v>
      </c>
      <c r="B138" s="18">
        <v>7</v>
      </c>
      <c r="C138" s="18" t="s">
        <v>468</v>
      </c>
      <c r="D138" s="18">
        <v>1970446330</v>
      </c>
      <c r="E138" s="7" t="s">
        <v>34</v>
      </c>
      <c r="F138" s="18" t="s">
        <v>537</v>
      </c>
      <c r="G138" s="7" t="s">
        <v>529</v>
      </c>
      <c r="H138" s="18">
        <v>5</v>
      </c>
      <c r="I138" s="18" t="s">
        <v>401</v>
      </c>
      <c r="J138" s="18" t="s">
        <v>402</v>
      </c>
      <c r="L138" s="18">
        <v>35</v>
      </c>
      <c r="M138" s="18">
        <v>5</v>
      </c>
      <c r="N138" s="18">
        <v>1</v>
      </c>
      <c r="O138" s="18">
        <v>1</v>
      </c>
      <c r="P138">
        <v>1722525802</v>
      </c>
      <c r="Q138">
        <v>2098</v>
      </c>
      <c r="S138" t="s">
        <v>456</v>
      </c>
      <c r="T138">
        <v>0</v>
      </c>
      <c r="U138" t="s">
        <v>471</v>
      </c>
      <c r="V138">
        <f>MATCH(D138,Отчет!$D$1:$D$65536,0)</f>
        <v>159</v>
      </c>
    </row>
    <row r="139" spans="1:22" x14ac:dyDescent="0.2">
      <c r="A139" s="18">
        <v>1977576507</v>
      </c>
      <c r="B139" s="18">
        <v>9</v>
      </c>
      <c r="C139" s="18" t="s">
        <v>468</v>
      </c>
      <c r="D139" s="18">
        <v>1972663851</v>
      </c>
      <c r="E139" s="7" t="s">
        <v>92</v>
      </c>
      <c r="F139" s="18" t="s">
        <v>474</v>
      </c>
      <c r="G139" s="7" t="s">
        <v>529</v>
      </c>
      <c r="H139" s="18">
        <v>5</v>
      </c>
      <c r="I139" s="18" t="s">
        <v>401</v>
      </c>
      <c r="J139" s="18" t="s">
        <v>402</v>
      </c>
      <c r="L139" s="18">
        <v>45</v>
      </c>
      <c r="M139" s="18">
        <v>5</v>
      </c>
      <c r="N139" s="18">
        <v>1</v>
      </c>
      <c r="O139" s="18">
        <v>0</v>
      </c>
      <c r="P139">
        <v>1722525802</v>
      </c>
      <c r="Q139">
        <v>2098</v>
      </c>
      <c r="S139" t="s">
        <v>456</v>
      </c>
      <c r="T139">
        <v>0</v>
      </c>
      <c r="U139" t="s">
        <v>471</v>
      </c>
      <c r="V139">
        <f>MATCH(D139,Отчет!$D$1:$D$65536,0)</f>
        <v>137</v>
      </c>
    </row>
    <row r="140" spans="1:22" x14ac:dyDescent="0.2">
      <c r="A140" s="18">
        <v>2101189689</v>
      </c>
      <c r="B140" s="18">
        <v>9</v>
      </c>
      <c r="C140" s="18" t="s">
        <v>468</v>
      </c>
      <c r="D140" s="18">
        <v>2097188263</v>
      </c>
      <c r="E140" s="7" t="s">
        <v>116</v>
      </c>
      <c r="F140" s="18" t="s">
        <v>538</v>
      </c>
      <c r="G140" s="7" t="s">
        <v>529</v>
      </c>
      <c r="H140" s="18">
        <v>5</v>
      </c>
      <c r="I140" s="18" t="s">
        <v>401</v>
      </c>
      <c r="J140" s="18" t="s">
        <v>402</v>
      </c>
      <c r="L140" s="18">
        <v>45</v>
      </c>
      <c r="M140" s="18">
        <v>5</v>
      </c>
      <c r="N140" s="18">
        <v>1</v>
      </c>
      <c r="O140" s="18">
        <v>1</v>
      </c>
      <c r="P140">
        <v>1722525802</v>
      </c>
      <c r="Q140">
        <v>2098</v>
      </c>
      <c r="R140" t="s">
        <v>539</v>
      </c>
      <c r="S140" t="s">
        <v>456</v>
      </c>
      <c r="T140">
        <v>0</v>
      </c>
      <c r="U140" t="s">
        <v>471</v>
      </c>
      <c r="V140">
        <f>MATCH(D140,Отчет!$D$1:$D$65536,0)</f>
        <v>97</v>
      </c>
    </row>
    <row r="141" spans="1:22" x14ac:dyDescent="0.2">
      <c r="A141" s="18">
        <v>1940929883</v>
      </c>
      <c r="B141" s="18">
        <v>8</v>
      </c>
      <c r="C141" s="18" t="s">
        <v>468</v>
      </c>
      <c r="D141" s="18">
        <v>1940751998</v>
      </c>
      <c r="E141" s="7" t="s">
        <v>169</v>
      </c>
      <c r="F141" s="18" t="s">
        <v>475</v>
      </c>
      <c r="G141" s="7" t="s">
        <v>529</v>
      </c>
      <c r="H141" s="18">
        <v>5</v>
      </c>
      <c r="I141" s="18" t="s">
        <v>401</v>
      </c>
      <c r="J141" s="18" t="s">
        <v>402</v>
      </c>
      <c r="L141" s="18">
        <v>40</v>
      </c>
      <c r="M141" s="18">
        <v>5</v>
      </c>
      <c r="N141" s="18">
        <v>1</v>
      </c>
      <c r="O141" s="18">
        <v>0</v>
      </c>
      <c r="P141">
        <v>1722525802</v>
      </c>
      <c r="Q141">
        <v>2098</v>
      </c>
      <c r="S141" t="s">
        <v>456</v>
      </c>
      <c r="T141">
        <v>0</v>
      </c>
      <c r="U141" t="s">
        <v>471</v>
      </c>
      <c r="V141">
        <f>MATCH(D141,Отчет!$D$1:$D$65536,0)</f>
        <v>115</v>
      </c>
    </row>
    <row r="142" spans="1:22" x14ac:dyDescent="0.2">
      <c r="A142" s="18">
        <v>1940929918</v>
      </c>
      <c r="B142" s="18">
        <v>8</v>
      </c>
      <c r="C142" s="18" t="s">
        <v>468</v>
      </c>
      <c r="D142" s="18">
        <v>1940816098</v>
      </c>
      <c r="E142" s="7" t="s">
        <v>179</v>
      </c>
      <c r="F142" s="18" t="s">
        <v>540</v>
      </c>
      <c r="G142" s="7" t="s">
        <v>529</v>
      </c>
      <c r="H142" s="18">
        <v>5</v>
      </c>
      <c r="I142" s="18" t="s">
        <v>401</v>
      </c>
      <c r="J142" s="18" t="s">
        <v>402</v>
      </c>
      <c r="L142" s="18">
        <v>40</v>
      </c>
      <c r="M142" s="18">
        <v>5</v>
      </c>
      <c r="N142" s="18">
        <v>1</v>
      </c>
      <c r="O142" s="18">
        <v>0</v>
      </c>
      <c r="P142">
        <v>1722525802</v>
      </c>
      <c r="Q142">
        <v>2098</v>
      </c>
      <c r="S142" t="s">
        <v>456</v>
      </c>
      <c r="T142">
        <v>0</v>
      </c>
      <c r="U142" t="s">
        <v>471</v>
      </c>
      <c r="V142">
        <f>MATCH(D142,Отчет!$D$1:$D$65536,0)</f>
        <v>136</v>
      </c>
    </row>
    <row r="143" spans="1:22" x14ac:dyDescent="0.2">
      <c r="A143" s="18">
        <v>1940929853</v>
      </c>
      <c r="B143" s="18">
        <v>8</v>
      </c>
      <c r="C143" s="18" t="s">
        <v>468</v>
      </c>
      <c r="D143" s="18">
        <v>1940816117</v>
      </c>
      <c r="E143" s="7" t="s">
        <v>163</v>
      </c>
      <c r="F143" s="18" t="s">
        <v>541</v>
      </c>
      <c r="G143" s="7" t="s">
        <v>529</v>
      </c>
      <c r="H143" s="18">
        <v>5</v>
      </c>
      <c r="I143" s="18" t="s">
        <v>401</v>
      </c>
      <c r="J143" s="18" t="s">
        <v>402</v>
      </c>
      <c r="L143" s="18">
        <v>40</v>
      </c>
      <c r="M143" s="18">
        <v>5</v>
      </c>
      <c r="N143" s="18">
        <v>1</v>
      </c>
      <c r="O143" s="18">
        <v>0</v>
      </c>
      <c r="P143">
        <v>1722525802</v>
      </c>
      <c r="Q143">
        <v>2098</v>
      </c>
      <c r="S143" t="s">
        <v>456</v>
      </c>
      <c r="T143">
        <v>0</v>
      </c>
      <c r="U143" t="s">
        <v>471</v>
      </c>
      <c r="V143">
        <f>MATCH(D143,Отчет!$D$1:$D$65536,0)</f>
        <v>82</v>
      </c>
    </row>
    <row r="144" spans="1:22" x14ac:dyDescent="0.2">
      <c r="A144" s="18">
        <v>1940929730</v>
      </c>
      <c r="B144" s="18">
        <v>9</v>
      </c>
      <c r="C144" s="18" t="s">
        <v>468</v>
      </c>
      <c r="D144" s="18">
        <v>1940816134</v>
      </c>
      <c r="E144" s="7" t="s">
        <v>41</v>
      </c>
      <c r="F144" s="18" t="s">
        <v>473</v>
      </c>
      <c r="G144" s="7" t="s">
        <v>529</v>
      </c>
      <c r="H144" s="18">
        <v>5</v>
      </c>
      <c r="I144" s="18" t="s">
        <v>401</v>
      </c>
      <c r="J144" s="18" t="s">
        <v>402</v>
      </c>
      <c r="L144" s="18">
        <v>45</v>
      </c>
      <c r="M144" s="18">
        <v>5</v>
      </c>
      <c r="N144" s="18">
        <v>1</v>
      </c>
      <c r="O144" s="18">
        <v>0</v>
      </c>
      <c r="P144">
        <v>1722525802</v>
      </c>
      <c r="Q144">
        <v>2098</v>
      </c>
      <c r="S144" t="s">
        <v>456</v>
      </c>
      <c r="T144">
        <v>0</v>
      </c>
      <c r="U144" t="s">
        <v>471</v>
      </c>
      <c r="V144">
        <f>MATCH(D144,Отчет!$D$1:$D$65536,0)</f>
        <v>166</v>
      </c>
    </row>
    <row r="145" spans="1:22" x14ac:dyDescent="0.2">
      <c r="A145" s="18">
        <v>1940929760</v>
      </c>
      <c r="B145" s="18">
        <v>8</v>
      </c>
      <c r="C145" s="18" t="s">
        <v>468</v>
      </c>
      <c r="D145" s="18">
        <v>1940816150</v>
      </c>
      <c r="E145" s="7" t="s">
        <v>89</v>
      </c>
      <c r="F145" s="18" t="s">
        <v>542</v>
      </c>
      <c r="G145" s="7" t="s">
        <v>529</v>
      </c>
      <c r="H145" s="18">
        <v>5</v>
      </c>
      <c r="I145" s="18" t="s">
        <v>401</v>
      </c>
      <c r="J145" s="18" t="s">
        <v>402</v>
      </c>
      <c r="L145" s="18">
        <v>40</v>
      </c>
      <c r="M145" s="18">
        <v>5</v>
      </c>
      <c r="N145" s="18">
        <v>1</v>
      </c>
      <c r="O145" s="18">
        <v>0</v>
      </c>
      <c r="P145">
        <v>1722525802</v>
      </c>
      <c r="Q145">
        <v>2098</v>
      </c>
      <c r="S145" t="s">
        <v>456</v>
      </c>
      <c r="T145">
        <v>0</v>
      </c>
      <c r="U145" t="s">
        <v>471</v>
      </c>
      <c r="V145">
        <f>MATCH(D145,Отчет!$D$1:$D$65536,0)</f>
        <v>62</v>
      </c>
    </row>
    <row r="146" spans="1:22" x14ac:dyDescent="0.2">
      <c r="A146" s="18">
        <v>1940929954</v>
      </c>
      <c r="B146" s="18">
        <v>9</v>
      </c>
      <c r="C146" s="18" t="s">
        <v>468</v>
      </c>
      <c r="D146" s="18">
        <v>1940816171</v>
      </c>
      <c r="E146" s="7" t="s">
        <v>193</v>
      </c>
      <c r="F146" s="18" t="s">
        <v>543</v>
      </c>
      <c r="G146" s="7" t="s">
        <v>529</v>
      </c>
      <c r="H146" s="18">
        <v>5</v>
      </c>
      <c r="I146" s="18" t="s">
        <v>401</v>
      </c>
      <c r="J146" s="18" t="s">
        <v>402</v>
      </c>
      <c r="L146" s="18">
        <v>45</v>
      </c>
      <c r="M146" s="18">
        <v>5</v>
      </c>
      <c r="N146" s="18">
        <v>1</v>
      </c>
      <c r="O146" s="18">
        <v>0</v>
      </c>
      <c r="P146">
        <v>1722525802</v>
      </c>
      <c r="Q146">
        <v>2098</v>
      </c>
      <c r="S146" t="s">
        <v>456</v>
      </c>
      <c r="T146">
        <v>0</v>
      </c>
      <c r="U146" t="s">
        <v>471</v>
      </c>
      <c r="V146">
        <f>MATCH(D146,Отчет!$D$1:$D$65536,0)</f>
        <v>80</v>
      </c>
    </row>
    <row r="147" spans="1:22" x14ac:dyDescent="0.2">
      <c r="A147" s="18">
        <v>1940929823</v>
      </c>
      <c r="B147" s="18">
        <v>10</v>
      </c>
      <c r="C147" s="18" t="s">
        <v>468</v>
      </c>
      <c r="D147" s="18">
        <v>1940816185</v>
      </c>
      <c r="E147" s="7" t="s">
        <v>153</v>
      </c>
      <c r="F147" s="18" t="s">
        <v>544</v>
      </c>
      <c r="G147" s="7" t="s">
        <v>529</v>
      </c>
      <c r="H147" s="18">
        <v>5</v>
      </c>
      <c r="I147" s="18" t="s">
        <v>401</v>
      </c>
      <c r="J147" s="18" t="s">
        <v>402</v>
      </c>
      <c r="L147" s="18">
        <v>50</v>
      </c>
      <c r="M147" s="18">
        <v>5</v>
      </c>
      <c r="N147" s="18">
        <v>1</v>
      </c>
      <c r="O147" s="18">
        <v>0</v>
      </c>
      <c r="P147">
        <v>1722525802</v>
      </c>
      <c r="Q147">
        <v>2098</v>
      </c>
      <c r="S147" t="s">
        <v>456</v>
      </c>
      <c r="T147">
        <v>0</v>
      </c>
      <c r="U147" t="s">
        <v>471</v>
      </c>
      <c r="V147">
        <f>MATCH(D147,Отчет!$D$1:$D$65536,0)</f>
        <v>16</v>
      </c>
    </row>
    <row r="148" spans="1:22" x14ac:dyDescent="0.2">
      <c r="A148" s="18">
        <v>1940929790</v>
      </c>
      <c r="B148" s="18">
        <v>9</v>
      </c>
      <c r="C148" s="18" t="s">
        <v>468</v>
      </c>
      <c r="D148" s="18">
        <v>1940816199</v>
      </c>
      <c r="E148" s="7" t="s">
        <v>139</v>
      </c>
      <c r="F148" s="18" t="s">
        <v>545</v>
      </c>
      <c r="G148" s="7" t="s">
        <v>529</v>
      </c>
      <c r="H148" s="18">
        <v>5</v>
      </c>
      <c r="I148" s="18" t="s">
        <v>401</v>
      </c>
      <c r="J148" s="18" t="s">
        <v>402</v>
      </c>
      <c r="L148" s="18">
        <v>45</v>
      </c>
      <c r="M148" s="18">
        <v>5</v>
      </c>
      <c r="N148" s="18">
        <v>1</v>
      </c>
      <c r="O148" s="18">
        <v>0</v>
      </c>
      <c r="P148">
        <v>1722525802</v>
      </c>
      <c r="Q148">
        <v>2098</v>
      </c>
      <c r="S148" t="s">
        <v>456</v>
      </c>
      <c r="T148">
        <v>0</v>
      </c>
      <c r="U148" t="s">
        <v>471</v>
      </c>
      <c r="V148">
        <f>MATCH(D148,Отчет!$D$1:$D$65536,0)</f>
        <v>72</v>
      </c>
    </row>
    <row r="149" spans="1:22" x14ac:dyDescent="0.2">
      <c r="A149" s="18">
        <v>1937430593</v>
      </c>
      <c r="B149" s="18">
        <v>8</v>
      </c>
      <c r="C149" s="18" t="s">
        <v>468</v>
      </c>
      <c r="D149" s="18">
        <v>1937366259</v>
      </c>
      <c r="E149" s="7" t="s">
        <v>147</v>
      </c>
      <c r="F149" s="18" t="s">
        <v>546</v>
      </c>
      <c r="G149" s="7" t="s">
        <v>529</v>
      </c>
      <c r="H149" s="18">
        <v>5</v>
      </c>
      <c r="I149" s="18" t="s">
        <v>401</v>
      </c>
      <c r="J149" s="18" t="s">
        <v>402</v>
      </c>
      <c r="L149" s="18">
        <v>40</v>
      </c>
      <c r="M149" s="18">
        <v>5</v>
      </c>
      <c r="N149" s="18">
        <v>1</v>
      </c>
      <c r="O149" s="18">
        <v>1</v>
      </c>
      <c r="P149">
        <v>1722525802</v>
      </c>
      <c r="Q149">
        <v>2098</v>
      </c>
      <c r="S149" t="s">
        <v>456</v>
      </c>
      <c r="T149">
        <v>0</v>
      </c>
      <c r="U149" t="s">
        <v>471</v>
      </c>
      <c r="V149">
        <f>MATCH(D149,Отчет!$D$1:$D$65536,0)</f>
        <v>40</v>
      </c>
    </row>
    <row r="150" spans="1:22" x14ac:dyDescent="0.2">
      <c r="A150" s="18">
        <v>1937430449</v>
      </c>
      <c r="B150" s="18">
        <v>8</v>
      </c>
      <c r="C150" s="18" t="s">
        <v>468</v>
      </c>
      <c r="D150" s="18">
        <v>1937366273</v>
      </c>
      <c r="E150" s="7" t="s">
        <v>90</v>
      </c>
      <c r="F150" s="18" t="s">
        <v>547</v>
      </c>
      <c r="G150" s="7" t="s">
        <v>529</v>
      </c>
      <c r="H150" s="18">
        <v>5</v>
      </c>
      <c r="I150" s="18" t="s">
        <v>401</v>
      </c>
      <c r="J150" s="18" t="s">
        <v>402</v>
      </c>
      <c r="L150" s="18">
        <v>40</v>
      </c>
      <c r="M150" s="18">
        <v>5</v>
      </c>
      <c r="N150" s="18">
        <v>1</v>
      </c>
      <c r="O150" s="18">
        <v>1</v>
      </c>
      <c r="P150">
        <v>1722525802</v>
      </c>
      <c r="Q150">
        <v>2098</v>
      </c>
      <c r="S150" t="s">
        <v>456</v>
      </c>
      <c r="T150">
        <v>0</v>
      </c>
      <c r="U150" t="s">
        <v>471</v>
      </c>
      <c r="V150">
        <f>MATCH(D150,Отчет!$D$1:$D$65536,0)</f>
        <v>49</v>
      </c>
    </row>
    <row r="151" spans="1:22" x14ac:dyDescent="0.2">
      <c r="A151" s="18">
        <v>1937430989</v>
      </c>
      <c r="B151" s="18">
        <v>9</v>
      </c>
      <c r="C151" s="18" t="s">
        <v>468</v>
      </c>
      <c r="D151" s="18">
        <v>1937366289</v>
      </c>
      <c r="E151" s="7" t="s">
        <v>201</v>
      </c>
      <c r="F151" s="18" t="s">
        <v>548</v>
      </c>
      <c r="G151" s="7" t="s">
        <v>529</v>
      </c>
      <c r="H151" s="18">
        <v>5</v>
      </c>
      <c r="I151" s="18" t="s">
        <v>401</v>
      </c>
      <c r="J151" s="18" t="s">
        <v>402</v>
      </c>
      <c r="L151" s="18">
        <v>45</v>
      </c>
      <c r="M151" s="18">
        <v>5</v>
      </c>
      <c r="N151" s="18">
        <v>1</v>
      </c>
      <c r="O151" s="18">
        <v>1</v>
      </c>
      <c r="P151">
        <v>1722525802</v>
      </c>
      <c r="Q151">
        <v>2098</v>
      </c>
      <c r="S151" t="s">
        <v>456</v>
      </c>
      <c r="T151">
        <v>0</v>
      </c>
      <c r="U151" t="s">
        <v>471</v>
      </c>
      <c r="V151">
        <f>MATCH(D151,Отчет!$D$1:$D$65536,0)</f>
        <v>69</v>
      </c>
    </row>
    <row r="152" spans="1:22" x14ac:dyDescent="0.2">
      <c r="A152" s="18">
        <v>1937430838</v>
      </c>
      <c r="B152" s="18">
        <v>9</v>
      </c>
      <c r="C152" s="18" t="s">
        <v>468</v>
      </c>
      <c r="D152" s="18">
        <v>1937366302</v>
      </c>
      <c r="E152" s="7" t="s">
        <v>186</v>
      </c>
      <c r="F152" s="18" t="s">
        <v>549</v>
      </c>
      <c r="G152" s="7" t="s">
        <v>529</v>
      </c>
      <c r="H152" s="18">
        <v>5</v>
      </c>
      <c r="I152" s="18" t="s">
        <v>401</v>
      </c>
      <c r="J152" s="18" t="s">
        <v>402</v>
      </c>
      <c r="L152" s="18">
        <v>45</v>
      </c>
      <c r="M152" s="18">
        <v>5</v>
      </c>
      <c r="N152" s="18">
        <v>1</v>
      </c>
      <c r="O152" s="18">
        <v>1</v>
      </c>
      <c r="P152">
        <v>1722525802</v>
      </c>
      <c r="Q152">
        <v>2098</v>
      </c>
      <c r="S152" t="s">
        <v>456</v>
      </c>
      <c r="T152">
        <v>0</v>
      </c>
      <c r="U152" t="s">
        <v>471</v>
      </c>
      <c r="V152">
        <f>MATCH(D152,Отчет!$D$1:$D$65536,0)</f>
        <v>66</v>
      </c>
    </row>
    <row r="153" spans="1:22" x14ac:dyDescent="0.2">
      <c r="A153" s="18">
        <v>1937430680</v>
      </c>
      <c r="B153" s="18">
        <v>10</v>
      </c>
      <c r="C153" s="18" t="s">
        <v>468</v>
      </c>
      <c r="D153" s="18">
        <v>1937366317</v>
      </c>
      <c r="E153" s="7" t="s">
        <v>156</v>
      </c>
      <c r="F153" s="18" t="s">
        <v>550</v>
      </c>
      <c r="G153" s="7" t="s">
        <v>529</v>
      </c>
      <c r="H153" s="18">
        <v>5</v>
      </c>
      <c r="I153" s="18" t="s">
        <v>401</v>
      </c>
      <c r="J153" s="18" t="s">
        <v>402</v>
      </c>
      <c r="L153" s="18">
        <v>50</v>
      </c>
      <c r="M153" s="18">
        <v>5</v>
      </c>
      <c r="N153" s="18">
        <v>1</v>
      </c>
      <c r="O153" s="18">
        <v>1</v>
      </c>
      <c r="P153">
        <v>1722525802</v>
      </c>
      <c r="Q153">
        <v>2098</v>
      </c>
      <c r="S153" t="s">
        <v>456</v>
      </c>
      <c r="T153">
        <v>0</v>
      </c>
      <c r="U153" t="s">
        <v>471</v>
      </c>
      <c r="V153">
        <f>MATCH(D153,Отчет!$D$1:$D$65536,0)</f>
        <v>102</v>
      </c>
    </row>
    <row r="154" spans="1:22" x14ac:dyDescent="0.2">
      <c r="A154" s="18">
        <v>1937430556</v>
      </c>
      <c r="B154" s="18">
        <v>10</v>
      </c>
      <c r="C154" s="18" t="s">
        <v>468</v>
      </c>
      <c r="D154" s="18">
        <v>1937366334</v>
      </c>
      <c r="E154" s="7" t="s">
        <v>112</v>
      </c>
      <c r="F154" s="18" t="s">
        <v>551</v>
      </c>
      <c r="G154" s="7" t="s">
        <v>529</v>
      </c>
      <c r="H154" s="18">
        <v>5</v>
      </c>
      <c r="I154" s="18" t="s">
        <v>401</v>
      </c>
      <c r="J154" s="18" t="s">
        <v>402</v>
      </c>
      <c r="L154" s="18">
        <v>50</v>
      </c>
      <c r="M154" s="18">
        <v>5</v>
      </c>
      <c r="N154" s="18">
        <v>1</v>
      </c>
      <c r="O154" s="18">
        <v>1</v>
      </c>
      <c r="P154">
        <v>1722525802</v>
      </c>
      <c r="Q154">
        <v>2098</v>
      </c>
      <c r="S154" t="s">
        <v>456</v>
      </c>
      <c r="T154">
        <v>0</v>
      </c>
      <c r="U154" t="s">
        <v>471</v>
      </c>
      <c r="V154">
        <f>MATCH(D154,Отчет!$D$1:$D$65536,0)</f>
        <v>20</v>
      </c>
    </row>
    <row r="155" spans="1:22" x14ac:dyDescent="0.2">
      <c r="A155" s="18">
        <v>1937430923</v>
      </c>
      <c r="B155" s="18">
        <v>9</v>
      </c>
      <c r="C155" s="18" t="s">
        <v>468</v>
      </c>
      <c r="D155" s="18">
        <v>1937366348</v>
      </c>
      <c r="E155" s="7" t="s">
        <v>192</v>
      </c>
      <c r="F155" s="18" t="s">
        <v>552</v>
      </c>
      <c r="G155" s="7" t="s">
        <v>529</v>
      </c>
      <c r="H155" s="18">
        <v>5</v>
      </c>
      <c r="I155" s="18" t="s">
        <v>401</v>
      </c>
      <c r="J155" s="18" t="s">
        <v>402</v>
      </c>
      <c r="L155" s="18">
        <v>45</v>
      </c>
      <c r="M155" s="18">
        <v>5</v>
      </c>
      <c r="N155" s="18">
        <v>1</v>
      </c>
      <c r="O155" s="18">
        <v>1</v>
      </c>
      <c r="P155">
        <v>1722525802</v>
      </c>
      <c r="Q155">
        <v>2098</v>
      </c>
      <c r="S155" t="s">
        <v>456</v>
      </c>
      <c r="T155">
        <v>0</v>
      </c>
      <c r="U155" t="s">
        <v>471</v>
      </c>
      <c r="V155">
        <f>MATCH(D155,Отчет!$D$1:$D$65536,0)</f>
        <v>21</v>
      </c>
    </row>
    <row r="156" spans="1:22" x14ac:dyDescent="0.2">
      <c r="A156" s="18">
        <v>1937430351</v>
      </c>
      <c r="B156" s="18">
        <v>9</v>
      </c>
      <c r="C156" s="18" t="s">
        <v>468</v>
      </c>
      <c r="D156" s="18">
        <v>1937366366</v>
      </c>
      <c r="E156" s="7" t="s">
        <v>70</v>
      </c>
      <c r="F156" s="18" t="s">
        <v>553</v>
      </c>
      <c r="G156" s="7" t="s">
        <v>529</v>
      </c>
      <c r="H156" s="18">
        <v>5</v>
      </c>
      <c r="I156" s="18" t="s">
        <v>401</v>
      </c>
      <c r="J156" s="18" t="s">
        <v>402</v>
      </c>
      <c r="L156" s="18">
        <v>45</v>
      </c>
      <c r="M156" s="18">
        <v>5</v>
      </c>
      <c r="N156" s="18">
        <v>1</v>
      </c>
      <c r="O156" s="18">
        <v>1</v>
      </c>
      <c r="P156">
        <v>1722525802</v>
      </c>
      <c r="Q156">
        <v>2098</v>
      </c>
      <c r="S156" t="s">
        <v>456</v>
      </c>
      <c r="T156">
        <v>0</v>
      </c>
      <c r="U156" t="s">
        <v>471</v>
      </c>
      <c r="V156">
        <f>MATCH(D156,Отчет!$D$1:$D$65536,0)</f>
        <v>63</v>
      </c>
    </row>
    <row r="157" spans="1:22" x14ac:dyDescent="0.2">
      <c r="A157" s="18">
        <v>1937430637</v>
      </c>
      <c r="B157" s="18">
        <v>10</v>
      </c>
      <c r="C157" s="18" t="s">
        <v>468</v>
      </c>
      <c r="D157" s="18">
        <v>1937366380</v>
      </c>
      <c r="E157" s="7" t="s">
        <v>150</v>
      </c>
      <c r="F157" s="18" t="s">
        <v>554</v>
      </c>
      <c r="G157" s="7" t="s">
        <v>529</v>
      </c>
      <c r="H157" s="18">
        <v>5</v>
      </c>
      <c r="I157" s="18" t="s">
        <v>401</v>
      </c>
      <c r="J157" s="18" t="s">
        <v>402</v>
      </c>
      <c r="L157" s="18">
        <v>50</v>
      </c>
      <c r="M157" s="18">
        <v>5</v>
      </c>
      <c r="N157" s="18">
        <v>1</v>
      </c>
      <c r="O157" s="18">
        <v>1</v>
      </c>
      <c r="P157">
        <v>1722525802</v>
      </c>
      <c r="Q157">
        <v>2098</v>
      </c>
      <c r="S157" t="s">
        <v>456</v>
      </c>
      <c r="T157">
        <v>0</v>
      </c>
      <c r="U157" t="s">
        <v>471</v>
      </c>
      <c r="V157">
        <f>MATCH(D157,Отчет!$D$1:$D$65536,0)</f>
        <v>31</v>
      </c>
    </row>
    <row r="158" spans="1:22" x14ac:dyDescent="0.2">
      <c r="A158" s="18">
        <v>1937430957</v>
      </c>
      <c r="B158" s="18">
        <v>9</v>
      </c>
      <c r="C158" s="18" t="s">
        <v>468</v>
      </c>
      <c r="D158" s="18">
        <v>1937366394</v>
      </c>
      <c r="E158" s="7" t="s">
        <v>196</v>
      </c>
      <c r="F158" s="18" t="s">
        <v>555</v>
      </c>
      <c r="G158" s="7" t="s">
        <v>529</v>
      </c>
      <c r="H158" s="18">
        <v>5</v>
      </c>
      <c r="I158" s="18" t="s">
        <v>401</v>
      </c>
      <c r="J158" s="18" t="s">
        <v>402</v>
      </c>
      <c r="L158" s="18">
        <v>45</v>
      </c>
      <c r="M158" s="18">
        <v>5</v>
      </c>
      <c r="N158" s="18">
        <v>1</v>
      </c>
      <c r="O158" s="18">
        <v>1</v>
      </c>
      <c r="P158">
        <v>1722525802</v>
      </c>
      <c r="Q158">
        <v>2098</v>
      </c>
      <c r="S158" t="s">
        <v>456</v>
      </c>
      <c r="T158">
        <v>0</v>
      </c>
      <c r="U158" t="s">
        <v>471</v>
      </c>
      <c r="V158">
        <f>MATCH(D158,Отчет!$D$1:$D$65536,0)</f>
        <v>58</v>
      </c>
    </row>
    <row r="159" spans="1:22" x14ac:dyDescent="0.2">
      <c r="A159" s="18">
        <v>1937430891</v>
      </c>
      <c r="B159" s="18">
        <v>9</v>
      </c>
      <c r="C159" s="18" t="s">
        <v>468</v>
      </c>
      <c r="D159" s="18">
        <v>1937366407</v>
      </c>
      <c r="E159" s="7" t="s">
        <v>191</v>
      </c>
      <c r="F159" s="18" t="s">
        <v>556</v>
      </c>
      <c r="G159" s="7" t="s">
        <v>529</v>
      </c>
      <c r="H159" s="18">
        <v>5</v>
      </c>
      <c r="I159" s="18" t="s">
        <v>401</v>
      </c>
      <c r="J159" s="18" t="s">
        <v>402</v>
      </c>
      <c r="L159" s="18">
        <v>45</v>
      </c>
      <c r="M159" s="18">
        <v>5</v>
      </c>
      <c r="N159" s="18">
        <v>1</v>
      </c>
      <c r="O159" s="18">
        <v>1</v>
      </c>
      <c r="P159">
        <v>1722525802</v>
      </c>
      <c r="Q159">
        <v>2098</v>
      </c>
      <c r="S159" t="s">
        <v>456</v>
      </c>
      <c r="T159">
        <v>0</v>
      </c>
      <c r="U159" t="s">
        <v>471</v>
      </c>
      <c r="V159">
        <f>MATCH(D159,Отчет!$D$1:$D$65536,0)</f>
        <v>83</v>
      </c>
    </row>
    <row r="160" spans="1:22" x14ac:dyDescent="0.2">
      <c r="A160" s="18">
        <v>1937430321</v>
      </c>
      <c r="B160" s="18">
        <v>10</v>
      </c>
      <c r="C160" s="18" t="s">
        <v>468</v>
      </c>
      <c r="D160" s="18">
        <v>1937366422</v>
      </c>
      <c r="E160" s="7" t="s">
        <v>61</v>
      </c>
      <c r="F160" s="18" t="s">
        <v>557</v>
      </c>
      <c r="G160" s="7" t="s">
        <v>529</v>
      </c>
      <c r="H160" s="18">
        <v>5</v>
      </c>
      <c r="I160" s="18" t="s">
        <v>401</v>
      </c>
      <c r="J160" s="18" t="s">
        <v>402</v>
      </c>
      <c r="L160" s="18">
        <v>50</v>
      </c>
      <c r="M160" s="18">
        <v>5</v>
      </c>
      <c r="N160" s="18">
        <v>1</v>
      </c>
      <c r="O160" s="18">
        <v>1</v>
      </c>
      <c r="P160">
        <v>1722525802</v>
      </c>
      <c r="Q160">
        <v>2098</v>
      </c>
      <c r="S160" t="s">
        <v>456</v>
      </c>
      <c r="T160">
        <v>0</v>
      </c>
      <c r="U160" t="s">
        <v>471</v>
      </c>
      <c r="V160">
        <f>MATCH(D160,Отчет!$D$1:$D$65536,0)</f>
        <v>19</v>
      </c>
    </row>
    <row r="161" spans="1:22" x14ac:dyDescent="0.2">
      <c r="A161" s="18">
        <v>1937430777</v>
      </c>
      <c r="B161" s="18">
        <v>7</v>
      </c>
      <c r="C161" s="18" t="s">
        <v>468</v>
      </c>
      <c r="D161" s="18">
        <v>1937366175</v>
      </c>
      <c r="E161" s="7" t="s">
        <v>181</v>
      </c>
      <c r="F161" s="18" t="s">
        <v>558</v>
      </c>
      <c r="G161" s="7" t="s">
        <v>529</v>
      </c>
      <c r="H161" s="18">
        <v>5</v>
      </c>
      <c r="I161" s="18" t="s">
        <v>401</v>
      </c>
      <c r="J161" s="18" t="s">
        <v>402</v>
      </c>
      <c r="L161" s="18">
        <v>35</v>
      </c>
      <c r="M161" s="18">
        <v>5</v>
      </c>
      <c r="N161" s="18">
        <v>1</v>
      </c>
      <c r="O161" s="18">
        <v>1</v>
      </c>
      <c r="P161">
        <v>1722525802</v>
      </c>
      <c r="Q161">
        <v>2098</v>
      </c>
      <c r="S161" t="s">
        <v>456</v>
      </c>
      <c r="T161">
        <v>0</v>
      </c>
      <c r="U161" t="s">
        <v>471</v>
      </c>
      <c r="V161">
        <f>MATCH(D161,Отчет!$D$1:$D$65536,0)</f>
        <v>148</v>
      </c>
    </row>
    <row r="162" spans="1:22" x14ac:dyDescent="0.2">
      <c r="A162" s="18">
        <v>2052765898</v>
      </c>
      <c r="B162" s="18">
        <v>9</v>
      </c>
      <c r="C162" s="18" t="s">
        <v>421</v>
      </c>
      <c r="D162" s="18">
        <v>1937363811</v>
      </c>
      <c r="E162" s="7" t="s">
        <v>74</v>
      </c>
      <c r="F162" s="18" t="s">
        <v>559</v>
      </c>
      <c r="G162" s="7" t="s">
        <v>560</v>
      </c>
      <c r="H162" s="18">
        <v>3</v>
      </c>
      <c r="I162" s="18" t="s">
        <v>401</v>
      </c>
      <c r="J162" s="18" t="s">
        <v>402</v>
      </c>
      <c r="L162" s="18">
        <v>27</v>
      </c>
      <c r="M162" s="18">
        <v>3</v>
      </c>
      <c r="N162" s="18">
        <v>1</v>
      </c>
      <c r="O162" s="18">
        <v>1</v>
      </c>
      <c r="Q162">
        <v>5028</v>
      </c>
      <c r="S162" t="s">
        <v>403</v>
      </c>
      <c r="T162">
        <v>0</v>
      </c>
      <c r="U162" t="s">
        <v>404</v>
      </c>
      <c r="V162">
        <f>MATCH(D162,Отчет!$D$1:$D$65536,0)</f>
        <v>50</v>
      </c>
    </row>
    <row r="163" spans="1:22" x14ac:dyDescent="0.2">
      <c r="A163" s="18">
        <v>2052765641</v>
      </c>
      <c r="B163" s="18">
        <v>9</v>
      </c>
      <c r="C163" s="18" t="s">
        <v>405</v>
      </c>
      <c r="D163" s="18">
        <v>1944939253</v>
      </c>
      <c r="E163" s="7" t="s">
        <v>63</v>
      </c>
      <c r="F163" s="18" t="s">
        <v>561</v>
      </c>
      <c r="G163" s="7" t="s">
        <v>560</v>
      </c>
      <c r="H163" s="18">
        <v>3</v>
      </c>
      <c r="I163" s="18" t="s">
        <v>401</v>
      </c>
      <c r="J163" s="18" t="s">
        <v>402</v>
      </c>
      <c r="L163" s="18">
        <v>27</v>
      </c>
      <c r="M163" s="18">
        <v>3</v>
      </c>
      <c r="N163" s="18">
        <v>1</v>
      </c>
      <c r="O163" s="18">
        <v>0</v>
      </c>
      <c r="Q163">
        <v>5028</v>
      </c>
      <c r="S163" t="s">
        <v>403</v>
      </c>
      <c r="T163">
        <v>0</v>
      </c>
      <c r="U163" t="s">
        <v>404</v>
      </c>
      <c r="V163">
        <f>MATCH(D163,Отчет!$D$1:$D$65536,0)</f>
        <v>55</v>
      </c>
    </row>
    <row r="164" spans="1:22" x14ac:dyDescent="0.2">
      <c r="A164" s="18">
        <v>2052765401</v>
      </c>
      <c r="B164" s="18">
        <v>9</v>
      </c>
      <c r="C164" s="18" t="s">
        <v>405</v>
      </c>
      <c r="D164" s="18">
        <v>1940750974</v>
      </c>
      <c r="E164" s="7" t="s">
        <v>130</v>
      </c>
      <c r="F164" s="18" t="s">
        <v>562</v>
      </c>
      <c r="G164" s="7" t="s">
        <v>560</v>
      </c>
      <c r="H164" s="18">
        <v>3</v>
      </c>
      <c r="I164" s="18" t="s">
        <v>401</v>
      </c>
      <c r="J164" s="18" t="s">
        <v>402</v>
      </c>
      <c r="L164" s="18">
        <v>27</v>
      </c>
      <c r="M164" s="18">
        <v>3</v>
      </c>
      <c r="N164" s="18">
        <v>1</v>
      </c>
      <c r="O164" s="18">
        <v>0</v>
      </c>
      <c r="Q164">
        <v>5028</v>
      </c>
      <c r="S164" t="s">
        <v>403</v>
      </c>
      <c r="T164">
        <v>0</v>
      </c>
      <c r="U164" t="s">
        <v>404</v>
      </c>
      <c r="V164">
        <f>MATCH(D164,Отчет!$D$1:$D$65536,0)</f>
        <v>34</v>
      </c>
    </row>
    <row r="165" spans="1:22" x14ac:dyDescent="0.2">
      <c r="A165" s="18">
        <v>1940922473</v>
      </c>
      <c r="B165" s="18">
        <v>8</v>
      </c>
      <c r="C165" s="18" t="s">
        <v>424</v>
      </c>
      <c r="D165" s="18">
        <v>1940816486</v>
      </c>
      <c r="E165" s="7" t="s">
        <v>107</v>
      </c>
      <c r="F165" s="18" t="s">
        <v>450</v>
      </c>
      <c r="G165" s="7" t="s">
        <v>563</v>
      </c>
      <c r="H165" s="18">
        <v>3</v>
      </c>
      <c r="I165" s="18" t="s">
        <v>401</v>
      </c>
      <c r="J165" s="18" t="s">
        <v>402</v>
      </c>
      <c r="L165" s="18">
        <v>48</v>
      </c>
      <c r="M165" s="18">
        <v>6</v>
      </c>
      <c r="N165" s="18">
        <v>1</v>
      </c>
      <c r="O165" s="18">
        <v>0</v>
      </c>
      <c r="P165">
        <v>1722506105</v>
      </c>
      <c r="Q165">
        <v>2098</v>
      </c>
      <c r="S165" t="s">
        <v>456</v>
      </c>
      <c r="T165">
        <v>0</v>
      </c>
      <c r="U165" t="s">
        <v>427</v>
      </c>
      <c r="V165">
        <f>MATCH(D165,Отчет!$D$1:$D$65536,0)</f>
        <v>76</v>
      </c>
    </row>
    <row r="166" spans="1:22" x14ac:dyDescent="0.2">
      <c r="A166" s="18">
        <v>1937433249</v>
      </c>
      <c r="B166" s="18">
        <v>8</v>
      </c>
      <c r="C166" s="18" t="s">
        <v>424</v>
      </c>
      <c r="D166" s="18">
        <v>1937372770</v>
      </c>
      <c r="E166" s="7" t="s">
        <v>101</v>
      </c>
      <c r="F166" s="18" t="s">
        <v>449</v>
      </c>
      <c r="G166" s="7" t="s">
        <v>563</v>
      </c>
      <c r="H166" s="18">
        <v>3</v>
      </c>
      <c r="I166" s="18" t="s">
        <v>401</v>
      </c>
      <c r="J166" s="18" t="s">
        <v>402</v>
      </c>
      <c r="L166" s="18">
        <v>48</v>
      </c>
      <c r="M166" s="18">
        <v>6</v>
      </c>
      <c r="N166" s="18">
        <v>1</v>
      </c>
      <c r="O166" s="18">
        <v>1</v>
      </c>
      <c r="P166">
        <v>1722506105</v>
      </c>
      <c r="Q166">
        <v>2098</v>
      </c>
      <c r="S166" t="s">
        <v>456</v>
      </c>
      <c r="T166">
        <v>0</v>
      </c>
      <c r="U166" t="s">
        <v>427</v>
      </c>
      <c r="V166">
        <f>MATCH(D166,Отчет!$D$1:$D$65536,0)</f>
        <v>109</v>
      </c>
    </row>
    <row r="167" spans="1:22" x14ac:dyDescent="0.2">
      <c r="A167" s="18">
        <v>1937433165</v>
      </c>
      <c r="B167" s="18">
        <v>7</v>
      </c>
      <c r="C167" s="18" t="s">
        <v>424</v>
      </c>
      <c r="D167" s="18">
        <v>1937372783</v>
      </c>
      <c r="E167" s="7" t="s">
        <v>95</v>
      </c>
      <c r="F167" s="18" t="s">
        <v>448</v>
      </c>
      <c r="G167" s="7" t="s">
        <v>563</v>
      </c>
      <c r="H167" s="18">
        <v>3</v>
      </c>
      <c r="I167" s="18" t="s">
        <v>401</v>
      </c>
      <c r="J167" s="18" t="s">
        <v>402</v>
      </c>
      <c r="L167" s="18">
        <v>42</v>
      </c>
      <c r="M167" s="18">
        <v>6</v>
      </c>
      <c r="N167" s="18">
        <v>1</v>
      </c>
      <c r="O167" s="18">
        <v>1</v>
      </c>
      <c r="P167">
        <v>1722506105</v>
      </c>
      <c r="Q167">
        <v>2098</v>
      </c>
      <c r="S167" t="s">
        <v>456</v>
      </c>
      <c r="T167">
        <v>0</v>
      </c>
      <c r="U167" t="s">
        <v>427</v>
      </c>
      <c r="V167">
        <f>MATCH(D167,Отчет!$D$1:$D$65536,0)</f>
        <v>78</v>
      </c>
    </row>
    <row r="168" spans="1:22" x14ac:dyDescent="0.2">
      <c r="A168" s="18">
        <v>1937433026</v>
      </c>
      <c r="B168" s="18">
        <v>8</v>
      </c>
      <c r="C168" s="18" t="s">
        <v>424</v>
      </c>
      <c r="D168" s="18">
        <v>1937372796</v>
      </c>
      <c r="E168" s="7" t="s">
        <v>72</v>
      </c>
      <c r="F168" s="18" t="s">
        <v>447</v>
      </c>
      <c r="G168" s="7" t="s">
        <v>563</v>
      </c>
      <c r="H168" s="18">
        <v>3</v>
      </c>
      <c r="I168" s="18" t="s">
        <v>401</v>
      </c>
      <c r="J168" s="18" t="s">
        <v>402</v>
      </c>
      <c r="L168" s="18">
        <v>48</v>
      </c>
      <c r="M168" s="18">
        <v>6</v>
      </c>
      <c r="N168" s="18">
        <v>1</v>
      </c>
      <c r="O168" s="18">
        <v>1</v>
      </c>
      <c r="P168">
        <v>1722506105</v>
      </c>
      <c r="Q168">
        <v>2098</v>
      </c>
      <c r="S168" t="s">
        <v>456</v>
      </c>
      <c r="T168">
        <v>0</v>
      </c>
      <c r="U168" t="s">
        <v>427</v>
      </c>
      <c r="V168">
        <f>MATCH(D168,Отчет!$D$1:$D$65536,0)</f>
        <v>141</v>
      </c>
    </row>
    <row r="169" spans="1:22" x14ac:dyDescent="0.2">
      <c r="A169" s="18">
        <v>1937433318</v>
      </c>
      <c r="B169" s="18">
        <v>8</v>
      </c>
      <c r="C169" s="18" t="s">
        <v>424</v>
      </c>
      <c r="D169" s="18">
        <v>1937372811</v>
      </c>
      <c r="E169" s="7" t="s">
        <v>113</v>
      </c>
      <c r="F169" s="18" t="s">
        <v>446</v>
      </c>
      <c r="G169" s="7" t="s">
        <v>563</v>
      </c>
      <c r="H169" s="18">
        <v>3</v>
      </c>
      <c r="I169" s="18" t="s">
        <v>401</v>
      </c>
      <c r="J169" s="18" t="s">
        <v>402</v>
      </c>
      <c r="L169" s="18">
        <v>48</v>
      </c>
      <c r="M169" s="18">
        <v>6</v>
      </c>
      <c r="N169" s="18">
        <v>1</v>
      </c>
      <c r="O169" s="18">
        <v>1</v>
      </c>
      <c r="P169">
        <v>1722506105</v>
      </c>
      <c r="Q169">
        <v>2098</v>
      </c>
      <c r="S169" t="s">
        <v>456</v>
      </c>
      <c r="T169">
        <v>0</v>
      </c>
      <c r="U169" t="s">
        <v>427</v>
      </c>
      <c r="V169">
        <f>MATCH(D169,Отчет!$D$1:$D$65536,0)</f>
        <v>139</v>
      </c>
    </row>
    <row r="170" spans="1:22" x14ac:dyDescent="0.2">
      <c r="A170" s="18">
        <v>1937433462</v>
      </c>
      <c r="B170" s="18">
        <v>8</v>
      </c>
      <c r="C170" s="18" t="s">
        <v>424</v>
      </c>
      <c r="D170" s="18">
        <v>1937372826</v>
      </c>
      <c r="E170" s="7" t="s">
        <v>129</v>
      </c>
      <c r="F170" s="18" t="s">
        <v>445</v>
      </c>
      <c r="G170" s="7" t="s">
        <v>563</v>
      </c>
      <c r="H170" s="18">
        <v>3</v>
      </c>
      <c r="I170" s="18" t="s">
        <v>401</v>
      </c>
      <c r="J170" s="18" t="s">
        <v>402</v>
      </c>
      <c r="L170" s="18">
        <v>48</v>
      </c>
      <c r="M170" s="18">
        <v>6</v>
      </c>
      <c r="N170" s="18">
        <v>1</v>
      </c>
      <c r="O170" s="18">
        <v>1</v>
      </c>
      <c r="P170">
        <v>1722506105</v>
      </c>
      <c r="Q170">
        <v>2098</v>
      </c>
      <c r="S170" t="s">
        <v>456</v>
      </c>
      <c r="T170">
        <v>0</v>
      </c>
      <c r="U170" t="s">
        <v>427</v>
      </c>
      <c r="V170">
        <f>MATCH(D170,Отчет!$D$1:$D$65536,0)</f>
        <v>157</v>
      </c>
    </row>
    <row r="171" spans="1:22" x14ac:dyDescent="0.2">
      <c r="A171" s="18">
        <v>1937432942</v>
      </c>
      <c r="B171" s="18">
        <v>8</v>
      </c>
      <c r="C171" s="18" t="s">
        <v>424</v>
      </c>
      <c r="D171" s="18">
        <v>1937372839</v>
      </c>
      <c r="E171" s="7" t="s">
        <v>42</v>
      </c>
      <c r="F171" s="18" t="s">
        <v>444</v>
      </c>
      <c r="G171" s="7" t="s">
        <v>563</v>
      </c>
      <c r="H171" s="18">
        <v>3</v>
      </c>
      <c r="I171" s="18" t="s">
        <v>401</v>
      </c>
      <c r="J171" s="18" t="s">
        <v>402</v>
      </c>
      <c r="L171" s="18">
        <v>48</v>
      </c>
      <c r="M171" s="18">
        <v>6</v>
      </c>
      <c r="N171" s="18">
        <v>1</v>
      </c>
      <c r="O171" s="18">
        <v>1</v>
      </c>
      <c r="P171">
        <v>1722506105</v>
      </c>
      <c r="Q171">
        <v>2098</v>
      </c>
      <c r="S171" t="s">
        <v>456</v>
      </c>
      <c r="T171">
        <v>0</v>
      </c>
      <c r="U171" t="s">
        <v>427</v>
      </c>
      <c r="V171">
        <f>MATCH(D171,Отчет!$D$1:$D$65536,0)</f>
        <v>54</v>
      </c>
    </row>
    <row r="172" spans="1:22" x14ac:dyDescent="0.2">
      <c r="A172" s="18">
        <v>1937433885</v>
      </c>
      <c r="B172" s="18">
        <v>9</v>
      </c>
      <c r="C172" s="18" t="s">
        <v>424</v>
      </c>
      <c r="D172" s="18">
        <v>1937372852</v>
      </c>
      <c r="E172" s="7" t="s">
        <v>200</v>
      </c>
      <c r="F172" s="18" t="s">
        <v>443</v>
      </c>
      <c r="G172" s="7" t="s">
        <v>563</v>
      </c>
      <c r="H172" s="18">
        <v>3</v>
      </c>
      <c r="I172" s="18" t="s">
        <v>401</v>
      </c>
      <c r="J172" s="18" t="s">
        <v>402</v>
      </c>
      <c r="L172" s="18">
        <v>54</v>
      </c>
      <c r="M172" s="18">
        <v>6</v>
      </c>
      <c r="N172" s="18">
        <v>1</v>
      </c>
      <c r="O172" s="18">
        <v>1</v>
      </c>
      <c r="P172">
        <v>1722506105</v>
      </c>
      <c r="Q172">
        <v>2098</v>
      </c>
      <c r="S172" t="s">
        <v>456</v>
      </c>
      <c r="T172">
        <v>0</v>
      </c>
      <c r="U172" t="s">
        <v>427</v>
      </c>
      <c r="V172">
        <f>MATCH(D172,Отчет!$D$1:$D$65536,0)</f>
        <v>26</v>
      </c>
    </row>
    <row r="173" spans="1:22" x14ac:dyDescent="0.2">
      <c r="A173" s="18">
        <v>1937433551</v>
      </c>
      <c r="B173" s="18">
        <v>8</v>
      </c>
      <c r="C173" s="18" t="s">
        <v>424</v>
      </c>
      <c r="D173" s="18">
        <v>1937372757</v>
      </c>
      <c r="E173" s="7" t="s">
        <v>143</v>
      </c>
      <c r="F173" s="18" t="s">
        <v>436</v>
      </c>
      <c r="G173" s="7" t="s">
        <v>563</v>
      </c>
      <c r="H173" s="18">
        <v>3</v>
      </c>
      <c r="I173" s="18" t="s">
        <v>401</v>
      </c>
      <c r="J173" s="18" t="s">
        <v>402</v>
      </c>
      <c r="L173" s="18">
        <v>48</v>
      </c>
      <c r="M173" s="18">
        <v>6</v>
      </c>
      <c r="N173" s="18">
        <v>1</v>
      </c>
      <c r="O173" s="18">
        <v>1</v>
      </c>
      <c r="P173">
        <v>1722506105</v>
      </c>
      <c r="Q173">
        <v>2098</v>
      </c>
      <c r="S173" t="s">
        <v>456</v>
      </c>
      <c r="T173">
        <v>0</v>
      </c>
      <c r="U173" t="s">
        <v>427</v>
      </c>
      <c r="V173">
        <f>MATCH(D173,Отчет!$D$1:$D$65536,0)</f>
        <v>61</v>
      </c>
    </row>
    <row r="174" spans="1:22" x14ac:dyDescent="0.2">
      <c r="A174" s="18">
        <v>1937433429</v>
      </c>
      <c r="B174" s="18">
        <v>8</v>
      </c>
      <c r="C174" s="18" t="s">
        <v>424</v>
      </c>
      <c r="D174" s="18">
        <v>1937372880</v>
      </c>
      <c r="E174" s="7" t="s">
        <v>120</v>
      </c>
      <c r="F174" s="18" t="s">
        <v>441</v>
      </c>
      <c r="G174" s="7" t="s">
        <v>563</v>
      </c>
      <c r="H174" s="18">
        <v>3</v>
      </c>
      <c r="I174" s="18" t="s">
        <v>401</v>
      </c>
      <c r="J174" s="18" t="s">
        <v>402</v>
      </c>
      <c r="L174" s="18">
        <v>48</v>
      </c>
      <c r="M174" s="18">
        <v>6</v>
      </c>
      <c r="N174" s="18">
        <v>1</v>
      </c>
      <c r="O174" s="18">
        <v>1</v>
      </c>
      <c r="P174">
        <v>1722506105</v>
      </c>
      <c r="Q174">
        <v>2098</v>
      </c>
      <c r="S174" t="s">
        <v>456</v>
      </c>
      <c r="T174">
        <v>0</v>
      </c>
      <c r="U174" t="s">
        <v>427</v>
      </c>
      <c r="V174">
        <f>MATCH(D174,Отчет!$D$1:$D$65536,0)</f>
        <v>150</v>
      </c>
    </row>
    <row r="175" spans="1:22" x14ac:dyDescent="0.2">
      <c r="A175" s="18">
        <v>1937433697</v>
      </c>
      <c r="B175" s="18">
        <v>9</v>
      </c>
      <c r="C175" s="18" t="s">
        <v>424</v>
      </c>
      <c r="D175" s="18">
        <v>1937372893</v>
      </c>
      <c r="E175" s="7" t="s">
        <v>174</v>
      </c>
      <c r="F175" s="18" t="s">
        <v>440</v>
      </c>
      <c r="G175" s="7" t="s">
        <v>563</v>
      </c>
      <c r="H175" s="18">
        <v>3</v>
      </c>
      <c r="I175" s="18" t="s">
        <v>401</v>
      </c>
      <c r="J175" s="18" t="s">
        <v>402</v>
      </c>
      <c r="L175" s="18">
        <v>54</v>
      </c>
      <c r="M175" s="18">
        <v>6</v>
      </c>
      <c r="N175" s="18">
        <v>1</v>
      </c>
      <c r="O175" s="18">
        <v>1</v>
      </c>
      <c r="P175">
        <v>1722506105</v>
      </c>
      <c r="Q175">
        <v>2098</v>
      </c>
      <c r="S175" t="s">
        <v>456</v>
      </c>
      <c r="T175">
        <v>0</v>
      </c>
      <c r="U175" t="s">
        <v>427</v>
      </c>
      <c r="V175">
        <f>MATCH(D175,Отчет!$D$1:$D$65536,0)</f>
        <v>89</v>
      </c>
    </row>
    <row r="176" spans="1:22" x14ac:dyDescent="0.2">
      <c r="A176" s="18">
        <v>1937433287</v>
      </c>
      <c r="B176" s="18">
        <v>8</v>
      </c>
      <c r="C176" s="18" t="s">
        <v>424</v>
      </c>
      <c r="D176" s="18">
        <v>1937372906</v>
      </c>
      <c r="E176" s="7" t="s">
        <v>103</v>
      </c>
      <c r="F176" s="18" t="s">
        <v>439</v>
      </c>
      <c r="G176" s="7" t="s">
        <v>563</v>
      </c>
      <c r="H176" s="18">
        <v>3</v>
      </c>
      <c r="I176" s="18" t="s">
        <v>401</v>
      </c>
      <c r="J176" s="18" t="s">
        <v>402</v>
      </c>
      <c r="L176" s="18">
        <v>48</v>
      </c>
      <c r="M176" s="18">
        <v>6</v>
      </c>
      <c r="N176" s="18">
        <v>1</v>
      </c>
      <c r="O176" s="18">
        <v>1</v>
      </c>
      <c r="P176">
        <v>1722506105</v>
      </c>
      <c r="Q176">
        <v>2098</v>
      </c>
      <c r="S176" t="s">
        <v>456</v>
      </c>
      <c r="T176">
        <v>0</v>
      </c>
      <c r="U176" t="s">
        <v>427</v>
      </c>
      <c r="V176">
        <f>MATCH(D176,Отчет!$D$1:$D$65536,0)</f>
        <v>164</v>
      </c>
    </row>
    <row r="177" spans="1:22" x14ac:dyDescent="0.2">
      <c r="A177" s="18">
        <v>1937433508</v>
      </c>
      <c r="B177" s="18">
        <v>7</v>
      </c>
      <c r="C177" s="18" t="s">
        <v>424</v>
      </c>
      <c r="D177" s="18">
        <v>1937372919</v>
      </c>
      <c r="E177" s="7" t="s">
        <v>131</v>
      </c>
      <c r="F177" s="18" t="s">
        <v>438</v>
      </c>
      <c r="G177" s="7" t="s">
        <v>563</v>
      </c>
      <c r="H177" s="18">
        <v>3</v>
      </c>
      <c r="I177" s="18" t="s">
        <v>401</v>
      </c>
      <c r="J177" s="18" t="s">
        <v>402</v>
      </c>
      <c r="L177" s="18">
        <v>42</v>
      </c>
      <c r="M177" s="18">
        <v>6</v>
      </c>
      <c r="N177" s="18">
        <v>1</v>
      </c>
      <c r="O177" s="18">
        <v>1</v>
      </c>
      <c r="P177">
        <v>1722506105</v>
      </c>
      <c r="Q177">
        <v>2098</v>
      </c>
      <c r="S177" t="s">
        <v>456</v>
      </c>
      <c r="T177">
        <v>0</v>
      </c>
      <c r="U177" t="s">
        <v>427</v>
      </c>
      <c r="V177">
        <f>MATCH(D177,Отчет!$D$1:$D$65536,0)</f>
        <v>104</v>
      </c>
    </row>
    <row r="178" spans="1:22" x14ac:dyDescent="0.2">
      <c r="A178" s="18">
        <v>1937432904</v>
      </c>
      <c r="B178" s="18">
        <v>8</v>
      </c>
      <c r="C178" s="18" t="s">
        <v>424</v>
      </c>
      <c r="D178" s="18">
        <v>1937372932</v>
      </c>
      <c r="E178" s="7" t="s">
        <v>35</v>
      </c>
      <c r="F178" s="18" t="s">
        <v>437</v>
      </c>
      <c r="G178" s="7" t="s">
        <v>563</v>
      </c>
      <c r="H178" s="18">
        <v>3</v>
      </c>
      <c r="I178" s="18" t="s">
        <v>401</v>
      </c>
      <c r="J178" s="18" t="s">
        <v>402</v>
      </c>
      <c r="L178" s="18">
        <v>48</v>
      </c>
      <c r="M178" s="18">
        <v>6</v>
      </c>
      <c r="N178" s="18">
        <v>1</v>
      </c>
      <c r="O178" s="18">
        <v>1</v>
      </c>
      <c r="P178">
        <v>1722506105</v>
      </c>
      <c r="Q178">
        <v>2098</v>
      </c>
      <c r="S178" t="s">
        <v>456</v>
      </c>
      <c r="T178">
        <v>0</v>
      </c>
      <c r="U178" t="s">
        <v>427</v>
      </c>
      <c r="V178">
        <f>MATCH(D178,Отчет!$D$1:$D$65536,0)</f>
        <v>112</v>
      </c>
    </row>
    <row r="179" spans="1:22" x14ac:dyDescent="0.2">
      <c r="A179" s="18">
        <v>1937433842</v>
      </c>
      <c r="B179" s="18">
        <v>8</v>
      </c>
      <c r="C179" s="18" t="s">
        <v>424</v>
      </c>
      <c r="D179" s="18">
        <v>1937372945</v>
      </c>
      <c r="E179" s="7" t="s">
        <v>188</v>
      </c>
      <c r="F179" s="18" t="s">
        <v>425</v>
      </c>
      <c r="G179" s="7" t="s">
        <v>563</v>
      </c>
      <c r="H179" s="18">
        <v>3</v>
      </c>
      <c r="I179" s="18" t="s">
        <v>401</v>
      </c>
      <c r="J179" s="18" t="s">
        <v>402</v>
      </c>
      <c r="L179" s="18">
        <v>48</v>
      </c>
      <c r="M179" s="18">
        <v>6</v>
      </c>
      <c r="N179" s="18">
        <v>1</v>
      </c>
      <c r="O179" s="18">
        <v>1</v>
      </c>
      <c r="P179">
        <v>1722506105</v>
      </c>
      <c r="Q179">
        <v>2098</v>
      </c>
      <c r="S179" t="s">
        <v>456</v>
      </c>
      <c r="T179">
        <v>0</v>
      </c>
      <c r="U179" t="s">
        <v>427</v>
      </c>
      <c r="V179">
        <f>MATCH(D179,Отчет!$D$1:$D$65536,0)</f>
        <v>87</v>
      </c>
    </row>
    <row r="180" spans="1:22" x14ac:dyDescent="0.2">
      <c r="A180" s="18">
        <v>1937433397</v>
      </c>
      <c r="B180" s="18">
        <v>8</v>
      </c>
      <c r="C180" s="18" t="s">
        <v>424</v>
      </c>
      <c r="D180" s="18">
        <v>1937372959</v>
      </c>
      <c r="E180" s="7" t="s">
        <v>119</v>
      </c>
      <c r="F180" s="18" t="s">
        <v>428</v>
      </c>
      <c r="G180" s="7" t="s">
        <v>563</v>
      </c>
      <c r="H180" s="18">
        <v>3</v>
      </c>
      <c r="I180" s="18" t="s">
        <v>401</v>
      </c>
      <c r="J180" s="18" t="s">
        <v>402</v>
      </c>
      <c r="L180" s="18">
        <v>48</v>
      </c>
      <c r="M180" s="18">
        <v>6</v>
      </c>
      <c r="N180" s="18">
        <v>1</v>
      </c>
      <c r="O180" s="18">
        <v>1</v>
      </c>
      <c r="P180">
        <v>1722506105</v>
      </c>
      <c r="Q180">
        <v>2098</v>
      </c>
      <c r="S180" t="s">
        <v>456</v>
      </c>
      <c r="T180">
        <v>0</v>
      </c>
      <c r="U180" t="s">
        <v>427</v>
      </c>
      <c r="V180">
        <f>MATCH(D180,Отчет!$D$1:$D$65536,0)</f>
        <v>167</v>
      </c>
    </row>
    <row r="181" spans="1:22" x14ac:dyDescent="0.2">
      <c r="A181" s="18">
        <v>1937433592</v>
      </c>
      <c r="B181" s="18">
        <v>8</v>
      </c>
      <c r="C181" s="18" t="s">
        <v>424</v>
      </c>
      <c r="D181" s="18">
        <v>1937372972</v>
      </c>
      <c r="E181" s="7" t="s">
        <v>158</v>
      </c>
      <c r="F181" s="18" t="s">
        <v>429</v>
      </c>
      <c r="G181" s="7" t="s">
        <v>563</v>
      </c>
      <c r="H181" s="18">
        <v>3</v>
      </c>
      <c r="I181" s="18" t="s">
        <v>401</v>
      </c>
      <c r="J181" s="18" t="s">
        <v>402</v>
      </c>
      <c r="L181" s="18">
        <v>48</v>
      </c>
      <c r="M181" s="18">
        <v>6</v>
      </c>
      <c r="N181" s="18">
        <v>1</v>
      </c>
      <c r="O181" s="18">
        <v>1</v>
      </c>
      <c r="P181">
        <v>1722506105</v>
      </c>
      <c r="Q181">
        <v>2098</v>
      </c>
      <c r="S181" t="s">
        <v>456</v>
      </c>
      <c r="T181">
        <v>0</v>
      </c>
      <c r="U181" t="s">
        <v>427</v>
      </c>
      <c r="V181">
        <f>MATCH(D181,Отчет!$D$1:$D$65536,0)</f>
        <v>138</v>
      </c>
    </row>
    <row r="182" spans="1:22" x14ac:dyDescent="0.2">
      <c r="A182" s="18">
        <v>1937433812</v>
      </c>
      <c r="B182" s="18">
        <v>9</v>
      </c>
      <c r="C182" s="18" t="s">
        <v>424</v>
      </c>
      <c r="D182" s="18">
        <v>1937372985</v>
      </c>
      <c r="E182" s="7" t="s">
        <v>184</v>
      </c>
      <c r="F182" s="18" t="s">
        <v>430</v>
      </c>
      <c r="G182" s="7" t="s">
        <v>563</v>
      </c>
      <c r="H182" s="18">
        <v>3</v>
      </c>
      <c r="I182" s="18" t="s">
        <v>401</v>
      </c>
      <c r="J182" s="18" t="s">
        <v>402</v>
      </c>
      <c r="L182" s="18">
        <v>54</v>
      </c>
      <c r="M182" s="18">
        <v>6</v>
      </c>
      <c r="N182" s="18">
        <v>1</v>
      </c>
      <c r="O182" s="18">
        <v>1</v>
      </c>
      <c r="P182">
        <v>1722506105</v>
      </c>
      <c r="Q182">
        <v>2098</v>
      </c>
      <c r="S182" t="s">
        <v>456</v>
      </c>
      <c r="T182">
        <v>0</v>
      </c>
      <c r="U182" t="s">
        <v>427</v>
      </c>
      <c r="V182">
        <f>MATCH(D182,Отчет!$D$1:$D$65536,0)</f>
        <v>67</v>
      </c>
    </row>
    <row r="183" spans="1:22" x14ac:dyDescent="0.2">
      <c r="A183" s="18">
        <v>1937433065</v>
      </c>
      <c r="B183" s="18">
        <v>9</v>
      </c>
      <c r="C183" s="18" t="s">
        <v>424</v>
      </c>
      <c r="D183" s="18">
        <v>1937372998</v>
      </c>
      <c r="E183" s="7" t="s">
        <v>73</v>
      </c>
      <c r="F183" s="18" t="s">
        <v>431</v>
      </c>
      <c r="G183" s="7" t="s">
        <v>563</v>
      </c>
      <c r="H183" s="18">
        <v>3</v>
      </c>
      <c r="I183" s="18" t="s">
        <v>401</v>
      </c>
      <c r="J183" s="18" t="s">
        <v>402</v>
      </c>
      <c r="L183" s="18">
        <v>54</v>
      </c>
      <c r="M183" s="18">
        <v>6</v>
      </c>
      <c r="N183" s="18">
        <v>1</v>
      </c>
      <c r="O183" s="18">
        <v>1</v>
      </c>
      <c r="P183">
        <v>1722506105</v>
      </c>
      <c r="Q183">
        <v>2098</v>
      </c>
      <c r="S183" t="s">
        <v>456</v>
      </c>
      <c r="T183">
        <v>0</v>
      </c>
      <c r="U183" t="s">
        <v>427</v>
      </c>
      <c r="V183">
        <f>MATCH(D183,Отчет!$D$1:$D$65536,0)</f>
        <v>28</v>
      </c>
    </row>
    <row r="184" spans="1:22" x14ac:dyDescent="0.2">
      <c r="A184" s="18">
        <v>1937433095</v>
      </c>
      <c r="B184" s="18">
        <v>7</v>
      </c>
      <c r="C184" s="18" t="s">
        <v>424</v>
      </c>
      <c r="D184" s="18">
        <v>1937373012</v>
      </c>
      <c r="E184" s="7" t="s">
        <v>77</v>
      </c>
      <c r="F184" s="18" t="s">
        <v>432</v>
      </c>
      <c r="G184" s="7" t="s">
        <v>563</v>
      </c>
      <c r="H184" s="18">
        <v>3</v>
      </c>
      <c r="I184" s="18" t="s">
        <v>401</v>
      </c>
      <c r="J184" s="18" t="s">
        <v>402</v>
      </c>
      <c r="L184" s="18">
        <v>42</v>
      </c>
      <c r="M184" s="18">
        <v>6</v>
      </c>
      <c r="N184" s="18">
        <v>1</v>
      </c>
      <c r="O184" s="18">
        <v>1</v>
      </c>
      <c r="P184">
        <v>1722506105</v>
      </c>
      <c r="Q184">
        <v>2098</v>
      </c>
      <c r="S184" t="s">
        <v>456</v>
      </c>
      <c r="T184">
        <v>0</v>
      </c>
      <c r="U184" t="s">
        <v>427</v>
      </c>
      <c r="V184">
        <f>MATCH(D184,Отчет!$D$1:$D$65536,0)</f>
        <v>110</v>
      </c>
    </row>
    <row r="185" spans="1:22" x14ac:dyDescent="0.2">
      <c r="A185" s="18">
        <v>1937433752</v>
      </c>
      <c r="B185" s="18">
        <v>9</v>
      </c>
      <c r="C185" s="18" t="s">
        <v>424</v>
      </c>
      <c r="D185" s="18">
        <v>1937373025</v>
      </c>
      <c r="E185" s="7" t="s">
        <v>176</v>
      </c>
      <c r="F185" s="18" t="s">
        <v>433</v>
      </c>
      <c r="G185" s="7" t="s">
        <v>563</v>
      </c>
      <c r="H185" s="18">
        <v>3</v>
      </c>
      <c r="I185" s="18" t="s">
        <v>401</v>
      </c>
      <c r="J185" s="18" t="s">
        <v>402</v>
      </c>
      <c r="L185" s="18">
        <v>54</v>
      </c>
      <c r="M185" s="18">
        <v>6</v>
      </c>
      <c r="N185" s="18">
        <v>1</v>
      </c>
      <c r="O185" s="18">
        <v>1</v>
      </c>
      <c r="P185">
        <v>1722506105</v>
      </c>
      <c r="Q185">
        <v>2098</v>
      </c>
      <c r="S185" t="s">
        <v>456</v>
      </c>
      <c r="T185">
        <v>0</v>
      </c>
      <c r="U185" t="s">
        <v>427</v>
      </c>
      <c r="V185">
        <f>MATCH(D185,Отчет!$D$1:$D$65536,0)</f>
        <v>37</v>
      </c>
    </row>
    <row r="186" spans="1:22" x14ac:dyDescent="0.2">
      <c r="A186" s="18">
        <v>1937432985</v>
      </c>
      <c r="B186" s="18">
        <v>8</v>
      </c>
      <c r="C186" s="18" t="s">
        <v>424</v>
      </c>
      <c r="D186" s="18">
        <v>1937372729</v>
      </c>
      <c r="E186" s="7" t="s">
        <v>45</v>
      </c>
      <c r="F186" s="18" t="s">
        <v>434</v>
      </c>
      <c r="G186" s="7" t="s">
        <v>563</v>
      </c>
      <c r="H186" s="18">
        <v>3</v>
      </c>
      <c r="I186" s="18" t="s">
        <v>401</v>
      </c>
      <c r="J186" s="18" t="s">
        <v>402</v>
      </c>
      <c r="L186" s="18">
        <v>48</v>
      </c>
      <c r="M186" s="18">
        <v>6</v>
      </c>
      <c r="N186" s="18">
        <v>1</v>
      </c>
      <c r="O186" s="18">
        <v>1</v>
      </c>
      <c r="P186">
        <v>1722506105</v>
      </c>
      <c r="Q186">
        <v>2098</v>
      </c>
      <c r="S186" t="s">
        <v>456</v>
      </c>
      <c r="T186">
        <v>0</v>
      </c>
      <c r="U186" t="s">
        <v>427</v>
      </c>
      <c r="V186">
        <f>MATCH(D186,Отчет!$D$1:$D$65536,0)</f>
        <v>43</v>
      </c>
    </row>
    <row r="187" spans="1:22" x14ac:dyDescent="0.2">
      <c r="A187" s="18">
        <v>1937433127</v>
      </c>
      <c r="B187" s="18">
        <v>8</v>
      </c>
      <c r="C187" s="18" t="s">
        <v>424</v>
      </c>
      <c r="D187" s="18">
        <v>1937372743</v>
      </c>
      <c r="E187" s="7" t="s">
        <v>80</v>
      </c>
      <c r="F187" s="18" t="s">
        <v>435</v>
      </c>
      <c r="G187" s="7" t="s">
        <v>563</v>
      </c>
      <c r="H187" s="18">
        <v>3</v>
      </c>
      <c r="I187" s="18" t="s">
        <v>401</v>
      </c>
      <c r="J187" s="18" t="s">
        <v>402</v>
      </c>
      <c r="L187" s="18">
        <v>48</v>
      </c>
      <c r="M187" s="18">
        <v>6</v>
      </c>
      <c r="N187" s="18">
        <v>1</v>
      </c>
      <c r="O187" s="18">
        <v>1</v>
      </c>
      <c r="P187">
        <v>1722506105</v>
      </c>
      <c r="Q187">
        <v>2098</v>
      </c>
      <c r="S187" t="s">
        <v>456</v>
      </c>
      <c r="T187">
        <v>0</v>
      </c>
      <c r="U187" t="s">
        <v>427</v>
      </c>
      <c r="V187">
        <f>MATCH(D187,Отчет!$D$1:$D$65536,0)</f>
        <v>135</v>
      </c>
    </row>
    <row r="188" spans="1:22" x14ac:dyDescent="0.2">
      <c r="A188" s="18">
        <v>1937433202</v>
      </c>
      <c r="B188" s="18">
        <v>7</v>
      </c>
      <c r="C188" s="18" t="s">
        <v>424</v>
      </c>
      <c r="D188" s="18">
        <v>1937373052</v>
      </c>
      <c r="E188" s="7" t="s">
        <v>100</v>
      </c>
      <c r="F188" s="18" t="s">
        <v>451</v>
      </c>
      <c r="G188" s="7" t="s">
        <v>563</v>
      </c>
      <c r="H188" s="18">
        <v>3</v>
      </c>
      <c r="I188" s="18" t="s">
        <v>401</v>
      </c>
      <c r="J188" s="18" t="s">
        <v>402</v>
      </c>
      <c r="L188" s="18">
        <v>42</v>
      </c>
      <c r="M188" s="18">
        <v>6</v>
      </c>
      <c r="N188" s="18">
        <v>1</v>
      </c>
      <c r="O188" s="18">
        <v>1</v>
      </c>
      <c r="P188">
        <v>1722506105</v>
      </c>
      <c r="Q188">
        <v>2098</v>
      </c>
      <c r="S188" t="s">
        <v>456</v>
      </c>
      <c r="T188">
        <v>0</v>
      </c>
      <c r="U188" t="s">
        <v>427</v>
      </c>
      <c r="V188">
        <f>MATCH(D188,Отчет!$D$1:$D$65536,0)</f>
        <v>117</v>
      </c>
    </row>
    <row r="189" spans="1:22" x14ac:dyDescent="0.2">
      <c r="A189" s="18">
        <v>1937433359</v>
      </c>
      <c r="B189" s="18">
        <v>8</v>
      </c>
      <c r="C189" s="18" t="s">
        <v>424</v>
      </c>
      <c r="D189" s="18">
        <v>1937373039</v>
      </c>
      <c r="E189" s="7" t="s">
        <v>114</v>
      </c>
      <c r="F189" s="18" t="s">
        <v>452</v>
      </c>
      <c r="G189" s="7" t="s">
        <v>563</v>
      </c>
      <c r="H189" s="18">
        <v>3</v>
      </c>
      <c r="I189" s="18" t="s">
        <v>401</v>
      </c>
      <c r="J189" s="18" t="s">
        <v>402</v>
      </c>
      <c r="L189" s="18">
        <v>48</v>
      </c>
      <c r="M189" s="18">
        <v>6</v>
      </c>
      <c r="N189" s="18">
        <v>1</v>
      </c>
      <c r="O189" s="18">
        <v>1</v>
      </c>
      <c r="P189">
        <v>1722506105</v>
      </c>
      <c r="Q189">
        <v>2098</v>
      </c>
      <c r="S189" t="s">
        <v>456</v>
      </c>
      <c r="T189">
        <v>0</v>
      </c>
      <c r="U189" t="s">
        <v>427</v>
      </c>
      <c r="V189">
        <f>MATCH(D189,Отчет!$D$1:$D$65536,0)</f>
        <v>111</v>
      </c>
    </row>
    <row r="190" spans="1:22" x14ac:dyDescent="0.2">
      <c r="A190" s="18">
        <v>1946042705</v>
      </c>
      <c r="B190" s="18">
        <v>8</v>
      </c>
      <c r="C190" s="18" t="s">
        <v>424</v>
      </c>
      <c r="D190" s="18">
        <v>1945760044</v>
      </c>
      <c r="E190" s="7" t="s">
        <v>187</v>
      </c>
      <c r="F190" s="18" t="s">
        <v>453</v>
      </c>
      <c r="G190" s="7" t="s">
        <v>563</v>
      </c>
      <c r="H190" s="18">
        <v>3</v>
      </c>
      <c r="I190" s="18" t="s">
        <v>401</v>
      </c>
      <c r="J190" s="18" t="s">
        <v>402</v>
      </c>
      <c r="L190" s="18">
        <v>48</v>
      </c>
      <c r="M190" s="18">
        <v>6</v>
      </c>
      <c r="N190" s="18">
        <v>1</v>
      </c>
      <c r="O190" s="18">
        <v>0</v>
      </c>
      <c r="P190">
        <v>1722506105</v>
      </c>
      <c r="Q190">
        <v>2098</v>
      </c>
      <c r="S190" t="s">
        <v>456</v>
      </c>
      <c r="T190">
        <v>0</v>
      </c>
      <c r="U190" t="s">
        <v>427</v>
      </c>
      <c r="V190">
        <f>MATCH(D190,Отчет!$D$1:$D$65536,0)</f>
        <v>130</v>
      </c>
    </row>
    <row r="191" spans="1:22" x14ac:dyDescent="0.2">
      <c r="A191" s="18">
        <v>1937433645</v>
      </c>
      <c r="B191" s="18">
        <v>7</v>
      </c>
      <c r="C191" s="18" t="s">
        <v>424</v>
      </c>
      <c r="D191" s="18">
        <v>1937372866</v>
      </c>
      <c r="E191" s="7" t="s">
        <v>167</v>
      </c>
      <c r="F191" s="18" t="s">
        <v>442</v>
      </c>
      <c r="G191" s="7" t="s">
        <v>563</v>
      </c>
      <c r="H191" s="18">
        <v>3</v>
      </c>
      <c r="I191" s="18" t="s">
        <v>401</v>
      </c>
      <c r="J191" s="18" t="s">
        <v>402</v>
      </c>
      <c r="L191" s="18">
        <v>42</v>
      </c>
      <c r="M191" s="18">
        <v>6</v>
      </c>
      <c r="N191" s="18">
        <v>1</v>
      </c>
      <c r="O191" s="18">
        <v>1</v>
      </c>
      <c r="P191">
        <v>1722506105</v>
      </c>
      <c r="Q191">
        <v>2098</v>
      </c>
      <c r="S191" t="s">
        <v>456</v>
      </c>
      <c r="T191">
        <v>0</v>
      </c>
      <c r="U191" t="s">
        <v>427</v>
      </c>
      <c r="V191">
        <f>MATCH(D191,Отчет!$D$1:$D$65536,0)</f>
        <v>77</v>
      </c>
    </row>
    <row r="192" spans="1:22" x14ac:dyDescent="0.2">
      <c r="A192" s="18">
        <v>2052765718</v>
      </c>
      <c r="B192" s="18">
        <v>8</v>
      </c>
      <c r="C192" s="18" t="s">
        <v>421</v>
      </c>
      <c r="D192" s="18">
        <v>1937363851</v>
      </c>
      <c r="E192" s="7" t="s">
        <v>44</v>
      </c>
      <c r="F192" s="18" t="s">
        <v>497</v>
      </c>
      <c r="G192" s="7" t="s">
        <v>564</v>
      </c>
      <c r="H192" s="18">
        <v>3</v>
      </c>
      <c r="I192" s="18" t="s">
        <v>401</v>
      </c>
      <c r="J192" s="18" t="s">
        <v>402</v>
      </c>
      <c r="L192" s="18">
        <v>24</v>
      </c>
      <c r="M192" s="18">
        <v>3</v>
      </c>
      <c r="N192" s="18">
        <v>1</v>
      </c>
      <c r="O192" s="18">
        <v>1</v>
      </c>
      <c r="Q192">
        <v>5028</v>
      </c>
      <c r="S192" t="s">
        <v>403</v>
      </c>
      <c r="T192">
        <v>0</v>
      </c>
      <c r="U192" t="s">
        <v>404</v>
      </c>
      <c r="V192">
        <f>MATCH(D192,Отчет!$D$1:$D$65536,0)</f>
        <v>127</v>
      </c>
    </row>
    <row r="193" spans="1:22" x14ac:dyDescent="0.2">
      <c r="A193" s="18">
        <v>2064385081</v>
      </c>
      <c r="B193" s="18">
        <v>7</v>
      </c>
      <c r="C193" s="18" t="s">
        <v>424</v>
      </c>
      <c r="D193" s="18">
        <v>1937372839</v>
      </c>
      <c r="E193" s="7" t="s">
        <v>42</v>
      </c>
      <c r="F193" s="18" t="s">
        <v>444</v>
      </c>
      <c r="G193" s="7" t="s">
        <v>564</v>
      </c>
      <c r="H193" s="18">
        <v>3</v>
      </c>
      <c r="I193" s="18" t="s">
        <v>401</v>
      </c>
      <c r="J193" s="18" t="s">
        <v>402</v>
      </c>
      <c r="L193" s="18">
        <v>21</v>
      </c>
      <c r="M193" s="18">
        <v>3</v>
      </c>
      <c r="N193" s="18">
        <v>1</v>
      </c>
      <c r="O193" s="18">
        <v>1</v>
      </c>
      <c r="Q193">
        <v>5028</v>
      </c>
      <c r="S193" t="s">
        <v>403</v>
      </c>
      <c r="T193">
        <v>0</v>
      </c>
      <c r="U193" t="s">
        <v>427</v>
      </c>
      <c r="V193">
        <f>MATCH(D193,Отчет!$D$1:$D$65536,0)</f>
        <v>54</v>
      </c>
    </row>
    <row r="194" spans="1:22" x14ac:dyDescent="0.2">
      <c r="A194" s="18">
        <v>2052760888</v>
      </c>
      <c r="B194" s="18">
        <v>9</v>
      </c>
      <c r="C194" s="18" t="s">
        <v>468</v>
      </c>
      <c r="D194" s="18">
        <v>1937366348</v>
      </c>
      <c r="E194" s="7" t="s">
        <v>192</v>
      </c>
      <c r="F194" s="18" t="s">
        <v>552</v>
      </c>
      <c r="G194" s="7" t="s">
        <v>564</v>
      </c>
      <c r="H194" s="18">
        <v>3</v>
      </c>
      <c r="I194" s="18" t="s">
        <v>401</v>
      </c>
      <c r="J194" s="18" t="s">
        <v>402</v>
      </c>
      <c r="L194" s="18">
        <v>27</v>
      </c>
      <c r="M194" s="18">
        <v>3</v>
      </c>
      <c r="N194" s="18">
        <v>1</v>
      </c>
      <c r="O194" s="18">
        <v>1</v>
      </c>
      <c r="Q194">
        <v>5028</v>
      </c>
      <c r="S194" t="s">
        <v>403</v>
      </c>
      <c r="T194">
        <v>0</v>
      </c>
      <c r="U194" t="s">
        <v>471</v>
      </c>
      <c r="V194">
        <f>MATCH(D194,Отчет!$D$1:$D$65536,0)</f>
        <v>21</v>
      </c>
    </row>
    <row r="195" spans="1:22" x14ac:dyDescent="0.2">
      <c r="A195" s="18">
        <v>2052764866</v>
      </c>
      <c r="B195" s="18">
        <v>6</v>
      </c>
      <c r="C195" s="18" t="s">
        <v>424</v>
      </c>
      <c r="D195" s="18">
        <v>1937372906</v>
      </c>
      <c r="E195" s="7" t="s">
        <v>103</v>
      </c>
      <c r="F195" s="18" t="s">
        <v>439</v>
      </c>
      <c r="G195" s="7" t="s">
        <v>565</v>
      </c>
      <c r="H195" s="18">
        <v>3</v>
      </c>
      <c r="I195" s="18" t="s">
        <v>401</v>
      </c>
      <c r="J195" s="18" t="s">
        <v>402</v>
      </c>
      <c r="L195" s="18">
        <v>18</v>
      </c>
      <c r="M195" s="18">
        <v>3</v>
      </c>
      <c r="N195" s="18">
        <v>1</v>
      </c>
      <c r="O195" s="18">
        <v>1</v>
      </c>
      <c r="Q195">
        <v>5028</v>
      </c>
      <c r="S195" t="s">
        <v>403</v>
      </c>
      <c r="T195">
        <v>0</v>
      </c>
      <c r="U195" t="s">
        <v>427</v>
      </c>
      <c r="V195">
        <f>MATCH(D195,Отчет!$D$1:$D$65536,0)</f>
        <v>164</v>
      </c>
    </row>
    <row r="196" spans="1:22" x14ac:dyDescent="0.2">
      <c r="A196" s="18">
        <v>2052761158</v>
      </c>
      <c r="B196" s="18">
        <v>7</v>
      </c>
      <c r="C196" s="18" t="s">
        <v>410</v>
      </c>
      <c r="D196" s="18">
        <v>1937370421</v>
      </c>
      <c r="E196" s="7" t="s">
        <v>162</v>
      </c>
      <c r="F196" s="18" t="s">
        <v>459</v>
      </c>
      <c r="G196" s="7" t="s">
        <v>565</v>
      </c>
      <c r="H196" s="18">
        <v>3</v>
      </c>
      <c r="I196" s="18" t="s">
        <v>401</v>
      </c>
      <c r="J196" s="18" t="s">
        <v>402</v>
      </c>
      <c r="L196" s="18">
        <v>21</v>
      </c>
      <c r="M196" s="18">
        <v>3</v>
      </c>
      <c r="N196" s="18">
        <v>1</v>
      </c>
      <c r="O196" s="18">
        <v>1</v>
      </c>
      <c r="Q196">
        <v>5028</v>
      </c>
      <c r="S196" t="s">
        <v>403</v>
      </c>
      <c r="T196">
        <v>0</v>
      </c>
      <c r="U196" t="s">
        <v>412</v>
      </c>
      <c r="V196">
        <f>MATCH(D196,Отчет!$D$1:$D$65536,0)</f>
        <v>128</v>
      </c>
    </row>
    <row r="197" spans="1:22" x14ac:dyDescent="0.2">
      <c r="A197" s="18">
        <v>2052764956</v>
      </c>
      <c r="B197" s="18">
        <v>5</v>
      </c>
      <c r="C197" s="18" t="s">
        <v>424</v>
      </c>
      <c r="D197" s="18">
        <v>1937372972</v>
      </c>
      <c r="E197" s="7" t="s">
        <v>158</v>
      </c>
      <c r="F197" s="18" t="s">
        <v>429</v>
      </c>
      <c r="G197" s="7" t="s">
        <v>565</v>
      </c>
      <c r="H197" s="18">
        <v>3</v>
      </c>
      <c r="I197" s="18" t="s">
        <v>401</v>
      </c>
      <c r="J197" s="18" t="s">
        <v>402</v>
      </c>
      <c r="L197" s="18">
        <v>15</v>
      </c>
      <c r="M197" s="18">
        <v>3</v>
      </c>
      <c r="N197" s="18">
        <v>1</v>
      </c>
      <c r="O197" s="18">
        <v>1</v>
      </c>
      <c r="Q197">
        <v>5028</v>
      </c>
      <c r="S197" t="s">
        <v>403</v>
      </c>
      <c r="T197">
        <v>0</v>
      </c>
      <c r="U197" t="s">
        <v>427</v>
      </c>
      <c r="V197">
        <f>MATCH(D197,Отчет!$D$1:$D$65536,0)</f>
        <v>138</v>
      </c>
    </row>
    <row r="198" spans="1:22" x14ac:dyDescent="0.2">
      <c r="A198" s="18">
        <v>2052765023</v>
      </c>
      <c r="B198" s="18">
        <v>6</v>
      </c>
      <c r="C198" s="18" t="s">
        <v>424</v>
      </c>
      <c r="D198" s="18">
        <v>1937372959</v>
      </c>
      <c r="E198" s="7" t="s">
        <v>119</v>
      </c>
      <c r="F198" s="18" t="s">
        <v>428</v>
      </c>
      <c r="G198" s="7" t="s">
        <v>565</v>
      </c>
      <c r="H198" s="18">
        <v>3</v>
      </c>
      <c r="I198" s="18" t="s">
        <v>401</v>
      </c>
      <c r="J198" s="18" t="s">
        <v>402</v>
      </c>
      <c r="L198" s="18">
        <v>18</v>
      </c>
      <c r="M198" s="18">
        <v>3</v>
      </c>
      <c r="N198" s="18">
        <v>1</v>
      </c>
      <c r="O198" s="18">
        <v>1</v>
      </c>
      <c r="Q198">
        <v>5028</v>
      </c>
      <c r="S198" t="s">
        <v>403</v>
      </c>
      <c r="T198">
        <v>0</v>
      </c>
      <c r="U198" t="s">
        <v>427</v>
      </c>
      <c r="V198">
        <f>MATCH(D198,Отчет!$D$1:$D$65536,0)</f>
        <v>167</v>
      </c>
    </row>
    <row r="199" spans="1:22" x14ac:dyDescent="0.2">
      <c r="A199" s="18">
        <v>1956290549</v>
      </c>
      <c r="B199" s="18">
        <v>8</v>
      </c>
      <c r="C199" s="18" t="s">
        <v>468</v>
      </c>
      <c r="D199" s="18">
        <v>1942007946</v>
      </c>
      <c r="E199" s="7" t="s">
        <v>84</v>
      </c>
      <c r="F199" s="18" t="s">
        <v>469</v>
      </c>
      <c r="G199" s="7" t="s">
        <v>566</v>
      </c>
      <c r="H199" s="18">
        <v>5</v>
      </c>
      <c r="I199" s="18" t="s">
        <v>401</v>
      </c>
      <c r="J199" s="18" t="s">
        <v>402</v>
      </c>
      <c r="L199" s="18">
        <v>40</v>
      </c>
      <c r="M199" s="18">
        <v>5</v>
      </c>
      <c r="N199" s="18">
        <v>1</v>
      </c>
      <c r="O199" s="18">
        <v>1</v>
      </c>
      <c r="P199">
        <v>1722525802</v>
      </c>
      <c r="Q199">
        <v>2098</v>
      </c>
      <c r="S199" t="s">
        <v>403</v>
      </c>
      <c r="T199">
        <v>0</v>
      </c>
      <c r="U199" t="s">
        <v>471</v>
      </c>
      <c r="V199">
        <f>MATCH(D199,Отчет!$D$1:$D$65536,0)</f>
        <v>101</v>
      </c>
    </row>
    <row r="200" spans="1:22" x14ac:dyDescent="0.2">
      <c r="A200" s="18">
        <v>1971550134</v>
      </c>
      <c r="B200" s="18">
        <v>7</v>
      </c>
      <c r="C200" s="18" t="s">
        <v>468</v>
      </c>
      <c r="D200" s="18">
        <v>1946791924</v>
      </c>
      <c r="E200" s="7" t="s">
        <v>172</v>
      </c>
      <c r="F200" s="18" t="s">
        <v>472</v>
      </c>
      <c r="G200" s="7" t="s">
        <v>566</v>
      </c>
      <c r="H200" s="18">
        <v>5</v>
      </c>
      <c r="I200" s="18" t="s">
        <v>401</v>
      </c>
      <c r="J200" s="18" t="s">
        <v>402</v>
      </c>
      <c r="L200" s="18">
        <v>35</v>
      </c>
      <c r="M200" s="18">
        <v>5</v>
      </c>
      <c r="N200" s="18">
        <v>1</v>
      </c>
      <c r="O200" s="18">
        <v>0</v>
      </c>
      <c r="P200">
        <v>1722525802</v>
      </c>
      <c r="Q200">
        <v>2098</v>
      </c>
      <c r="S200" t="s">
        <v>403</v>
      </c>
      <c r="T200">
        <v>0</v>
      </c>
      <c r="U200" t="s">
        <v>471</v>
      </c>
      <c r="V200">
        <f>MATCH(D200,Отчет!$D$1:$D$65536,0)</f>
        <v>143</v>
      </c>
    </row>
    <row r="201" spans="1:22" x14ac:dyDescent="0.2">
      <c r="A201" s="18">
        <v>1956290591</v>
      </c>
      <c r="B201" s="18">
        <v>10</v>
      </c>
      <c r="C201" s="18" t="s">
        <v>468</v>
      </c>
      <c r="D201" s="18">
        <v>1937366244</v>
      </c>
      <c r="E201" s="7" t="s">
        <v>81</v>
      </c>
      <c r="F201" s="18" t="s">
        <v>534</v>
      </c>
      <c r="G201" s="7" t="s">
        <v>566</v>
      </c>
      <c r="H201" s="18">
        <v>5</v>
      </c>
      <c r="I201" s="18" t="s">
        <v>401</v>
      </c>
      <c r="J201" s="18" t="s">
        <v>402</v>
      </c>
      <c r="L201" s="18">
        <v>50</v>
      </c>
      <c r="M201" s="18">
        <v>5</v>
      </c>
      <c r="N201" s="18">
        <v>1</v>
      </c>
      <c r="O201" s="18">
        <v>1</v>
      </c>
      <c r="P201">
        <v>1722525802</v>
      </c>
      <c r="Q201">
        <v>2098</v>
      </c>
      <c r="S201" t="s">
        <v>403</v>
      </c>
      <c r="T201">
        <v>0</v>
      </c>
      <c r="U201" t="s">
        <v>471</v>
      </c>
      <c r="V201">
        <f>MATCH(D201,Отчет!$D$1:$D$65536,0)</f>
        <v>32</v>
      </c>
    </row>
    <row r="202" spans="1:22" x14ac:dyDescent="0.2">
      <c r="A202" s="18">
        <v>1956290476</v>
      </c>
      <c r="B202" s="18">
        <v>8</v>
      </c>
      <c r="C202" s="18" t="s">
        <v>468</v>
      </c>
      <c r="D202" s="18">
        <v>1937366231</v>
      </c>
      <c r="E202" s="7" t="s">
        <v>83</v>
      </c>
      <c r="F202" s="18" t="s">
        <v>533</v>
      </c>
      <c r="G202" s="7" t="s">
        <v>566</v>
      </c>
      <c r="H202" s="18">
        <v>5</v>
      </c>
      <c r="I202" s="18" t="s">
        <v>401</v>
      </c>
      <c r="J202" s="18" t="s">
        <v>402</v>
      </c>
      <c r="L202" s="18">
        <v>40</v>
      </c>
      <c r="M202" s="18">
        <v>5</v>
      </c>
      <c r="N202" s="18">
        <v>1</v>
      </c>
      <c r="O202" s="18">
        <v>1</v>
      </c>
      <c r="P202">
        <v>1722525802</v>
      </c>
      <c r="Q202">
        <v>2098</v>
      </c>
      <c r="S202" t="s">
        <v>403</v>
      </c>
      <c r="T202">
        <v>0</v>
      </c>
      <c r="U202" t="s">
        <v>471</v>
      </c>
      <c r="V202">
        <f>MATCH(D202,Отчет!$D$1:$D$65536,0)</f>
        <v>48</v>
      </c>
    </row>
    <row r="203" spans="1:22" x14ac:dyDescent="0.2">
      <c r="A203" s="18">
        <v>1956289484</v>
      </c>
      <c r="B203" s="18">
        <v>10</v>
      </c>
      <c r="C203" s="18" t="s">
        <v>468</v>
      </c>
      <c r="D203" s="18">
        <v>1937366216</v>
      </c>
      <c r="E203" s="7" t="s">
        <v>40</v>
      </c>
      <c r="F203" s="18" t="s">
        <v>532</v>
      </c>
      <c r="G203" s="7" t="s">
        <v>566</v>
      </c>
      <c r="H203" s="18">
        <v>5</v>
      </c>
      <c r="I203" s="18" t="s">
        <v>401</v>
      </c>
      <c r="J203" s="18" t="s">
        <v>402</v>
      </c>
      <c r="L203" s="18">
        <v>50</v>
      </c>
      <c r="M203" s="18">
        <v>5</v>
      </c>
      <c r="N203" s="18">
        <v>1</v>
      </c>
      <c r="O203" s="18">
        <v>1</v>
      </c>
      <c r="P203">
        <v>1722525802</v>
      </c>
      <c r="Q203">
        <v>2098</v>
      </c>
      <c r="S203" t="s">
        <v>403</v>
      </c>
      <c r="T203">
        <v>0</v>
      </c>
      <c r="U203" t="s">
        <v>471</v>
      </c>
      <c r="V203">
        <f>MATCH(D203,Отчет!$D$1:$D$65536,0)</f>
        <v>22</v>
      </c>
    </row>
    <row r="204" spans="1:22" x14ac:dyDescent="0.2">
      <c r="A204" s="18">
        <v>1956290323</v>
      </c>
      <c r="B204" s="18">
        <v>7</v>
      </c>
      <c r="C204" s="18" t="s">
        <v>468</v>
      </c>
      <c r="D204" s="18">
        <v>1937366203</v>
      </c>
      <c r="E204" s="7" t="s">
        <v>91</v>
      </c>
      <c r="F204" s="18" t="s">
        <v>531</v>
      </c>
      <c r="G204" s="7" t="s">
        <v>566</v>
      </c>
      <c r="H204" s="18">
        <v>5</v>
      </c>
      <c r="I204" s="18" t="s">
        <v>401</v>
      </c>
      <c r="J204" s="18" t="s">
        <v>402</v>
      </c>
      <c r="L204" s="18">
        <v>35</v>
      </c>
      <c r="M204" s="18">
        <v>5</v>
      </c>
      <c r="N204" s="18">
        <v>1</v>
      </c>
      <c r="O204" s="18">
        <v>1</v>
      </c>
      <c r="P204">
        <v>1722525802</v>
      </c>
      <c r="Q204">
        <v>2098</v>
      </c>
      <c r="S204" t="s">
        <v>403</v>
      </c>
      <c r="T204">
        <v>0</v>
      </c>
      <c r="U204" t="s">
        <v>471</v>
      </c>
      <c r="V204">
        <f>MATCH(D204,Отчет!$D$1:$D$65536,0)</f>
        <v>52</v>
      </c>
    </row>
    <row r="205" spans="1:22" x14ac:dyDescent="0.2">
      <c r="A205" s="18">
        <v>1956290363</v>
      </c>
      <c r="B205" s="18">
        <v>6</v>
      </c>
      <c r="C205" s="18" t="s">
        <v>468</v>
      </c>
      <c r="D205" s="18">
        <v>1937366175</v>
      </c>
      <c r="E205" s="7" t="s">
        <v>181</v>
      </c>
      <c r="F205" s="18" t="s">
        <v>558</v>
      </c>
      <c r="G205" s="7" t="s">
        <v>566</v>
      </c>
      <c r="H205" s="18">
        <v>5</v>
      </c>
      <c r="I205" s="18" t="s">
        <v>401</v>
      </c>
      <c r="J205" s="18" t="s">
        <v>402</v>
      </c>
      <c r="L205" s="18">
        <v>30</v>
      </c>
      <c r="M205" s="18">
        <v>5</v>
      </c>
      <c r="N205" s="18">
        <v>1</v>
      </c>
      <c r="O205" s="18">
        <v>1</v>
      </c>
      <c r="P205">
        <v>1722525802</v>
      </c>
      <c r="Q205">
        <v>2098</v>
      </c>
      <c r="S205" t="s">
        <v>403</v>
      </c>
      <c r="T205">
        <v>0</v>
      </c>
      <c r="U205" t="s">
        <v>471</v>
      </c>
      <c r="V205">
        <f>MATCH(D205,Отчет!$D$1:$D$65536,0)</f>
        <v>148</v>
      </c>
    </row>
    <row r="206" spans="1:22" x14ac:dyDescent="0.2">
      <c r="A206" s="18">
        <v>1956290406</v>
      </c>
      <c r="B206" s="18">
        <v>8</v>
      </c>
      <c r="C206" s="18" t="s">
        <v>468</v>
      </c>
      <c r="D206" s="18">
        <v>1937366160</v>
      </c>
      <c r="E206" s="7" t="s">
        <v>96</v>
      </c>
      <c r="F206" s="18" t="s">
        <v>528</v>
      </c>
      <c r="G206" s="7" t="s">
        <v>566</v>
      </c>
      <c r="H206" s="18">
        <v>5</v>
      </c>
      <c r="I206" s="18" t="s">
        <v>401</v>
      </c>
      <c r="J206" s="18" t="s">
        <v>402</v>
      </c>
      <c r="L206" s="18">
        <v>40</v>
      </c>
      <c r="M206" s="18">
        <v>5</v>
      </c>
      <c r="N206" s="18">
        <v>1</v>
      </c>
      <c r="O206" s="18">
        <v>1</v>
      </c>
      <c r="P206">
        <v>1722525802</v>
      </c>
      <c r="Q206">
        <v>2098</v>
      </c>
      <c r="S206" t="s">
        <v>403</v>
      </c>
      <c r="T206">
        <v>0</v>
      </c>
      <c r="U206" t="s">
        <v>471</v>
      </c>
      <c r="V206">
        <f>MATCH(D206,Отчет!$D$1:$D$65536,0)</f>
        <v>88</v>
      </c>
    </row>
    <row r="207" spans="1:22" x14ac:dyDescent="0.2">
      <c r="A207" s="18">
        <v>1956290432</v>
      </c>
      <c r="B207" s="18">
        <v>10</v>
      </c>
      <c r="C207" s="18" t="s">
        <v>468</v>
      </c>
      <c r="D207" s="18">
        <v>1937366436</v>
      </c>
      <c r="E207" s="7" t="s">
        <v>178</v>
      </c>
      <c r="F207" s="18" t="s">
        <v>530</v>
      </c>
      <c r="G207" s="7" t="s">
        <v>566</v>
      </c>
      <c r="H207" s="18">
        <v>5</v>
      </c>
      <c r="I207" s="18" t="s">
        <v>401</v>
      </c>
      <c r="J207" s="18" t="s">
        <v>402</v>
      </c>
      <c r="L207" s="18">
        <v>50</v>
      </c>
      <c r="M207" s="18">
        <v>5</v>
      </c>
      <c r="N207" s="18">
        <v>1</v>
      </c>
      <c r="O207" s="18">
        <v>1</v>
      </c>
      <c r="P207">
        <v>1722525802</v>
      </c>
      <c r="Q207">
        <v>2098</v>
      </c>
      <c r="S207" t="s">
        <v>403</v>
      </c>
      <c r="T207">
        <v>0</v>
      </c>
      <c r="U207" t="s">
        <v>471</v>
      </c>
      <c r="V207">
        <f>MATCH(D207,Отчет!$D$1:$D$65536,0)</f>
        <v>68</v>
      </c>
    </row>
    <row r="208" spans="1:22" x14ac:dyDescent="0.2">
      <c r="A208" s="18">
        <v>1956290212</v>
      </c>
      <c r="B208" s="18">
        <v>10</v>
      </c>
      <c r="C208" s="18" t="s">
        <v>468</v>
      </c>
      <c r="D208" s="18">
        <v>1937366422</v>
      </c>
      <c r="E208" s="7" t="s">
        <v>61</v>
      </c>
      <c r="F208" s="18" t="s">
        <v>557</v>
      </c>
      <c r="G208" s="7" t="s">
        <v>566</v>
      </c>
      <c r="H208" s="18">
        <v>5</v>
      </c>
      <c r="I208" s="18" t="s">
        <v>401</v>
      </c>
      <c r="J208" s="18" t="s">
        <v>402</v>
      </c>
      <c r="L208" s="18">
        <v>50</v>
      </c>
      <c r="M208" s="18">
        <v>5</v>
      </c>
      <c r="N208" s="18">
        <v>1</v>
      </c>
      <c r="O208" s="18">
        <v>1</v>
      </c>
      <c r="P208">
        <v>1722525802</v>
      </c>
      <c r="Q208">
        <v>2098</v>
      </c>
      <c r="S208" t="s">
        <v>403</v>
      </c>
      <c r="T208">
        <v>0</v>
      </c>
      <c r="U208" t="s">
        <v>471</v>
      </c>
      <c r="V208">
        <f>MATCH(D208,Отчет!$D$1:$D$65536,0)</f>
        <v>19</v>
      </c>
    </row>
    <row r="209" spans="1:22" x14ac:dyDescent="0.2">
      <c r="A209" s="18">
        <v>1956289446</v>
      </c>
      <c r="B209" s="18">
        <v>9</v>
      </c>
      <c r="C209" s="18" t="s">
        <v>468</v>
      </c>
      <c r="D209" s="18">
        <v>1937366407</v>
      </c>
      <c r="E209" s="7" t="s">
        <v>191</v>
      </c>
      <c r="F209" s="18" t="s">
        <v>556</v>
      </c>
      <c r="G209" s="7" t="s">
        <v>566</v>
      </c>
      <c r="H209" s="18">
        <v>5</v>
      </c>
      <c r="I209" s="18" t="s">
        <v>401</v>
      </c>
      <c r="J209" s="18" t="s">
        <v>402</v>
      </c>
      <c r="L209" s="18">
        <v>45</v>
      </c>
      <c r="M209" s="18">
        <v>5</v>
      </c>
      <c r="N209" s="18">
        <v>1</v>
      </c>
      <c r="O209" s="18">
        <v>1</v>
      </c>
      <c r="P209">
        <v>1722525802</v>
      </c>
      <c r="Q209">
        <v>2098</v>
      </c>
      <c r="S209" t="s">
        <v>403</v>
      </c>
      <c r="T209">
        <v>0</v>
      </c>
      <c r="U209" t="s">
        <v>471</v>
      </c>
      <c r="V209">
        <f>MATCH(D209,Отчет!$D$1:$D$65536,0)</f>
        <v>83</v>
      </c>
    </row>
    <row r="210" spans="1:22" x14ac:dyDescent="0.2">
      <c r="A210" s="18">
        <v>1956290619</v>
      </c>
      <c r="B210" s="18">
        <v>8</v>
      </c>
      <c r="C210" s="18" t="s">
        <v>468</v>
      </c>
      <c r="D210" s="18">
        <v>1937366394</v>
      </c>
      <c r="E210" s="7" t="s">
        <v>196</v>
      </c>
      <c r="F210" s="18" t="s">
        <v>555</v>
      </c>
      <c r="G210" s="7" t="s">
        <v>566</v>
      </c>
      <c r="H210" s="18">
        <v>5</v>
      </c>
      <c r="I210" s="18" t="s">
        <v>401</v>
      </c>
      <c r="J210" s="18" t="s">
        <v>402</v>
      </c>
      <c r="L210" s="18">
        <v>40</v>
      </c>
      <c r="M210" s="18">
        <v>5</v>
      </c>
      <c r="N210" s="18">
        <v>1</v>
      </c>
      <c r="O210" s="18">
        <v>1</v>
      </c>
      <c r="P210">
        <v>1722525802</v>
      </c>
      <c r="Q210">
        <v>2098</v>
      </c>
      <c r="S210" t="s">
        <v>403</v>
      </c>
      <c r="T210">
        <v>0</v>
      </c>
      <c r="U210" t="s">
        <v>471</v>
      </c>
      <c r="V210">
        <f>MATCH(D210,Отчет!$D$1:$D$65536,0)</f>
        <v>58</v>
      </c>
    </row>
    <row r="211" spans="1:22" x14ac:dyDescent="0.2">
      <c r="A211" s="18">
        <v>1956290347</v>
      </c>
      <c r="B211" s="18">
        <v>8</v>
      </c>
      <c r="C211" s="18" t="s">
        <v>468</v>
      </c>
      <c r="D211" s="18">
        <v>1937366380</v>
      </c>
      <c r="E211" s="7" t="s">
        <v>150</v>
      </c>
      <c r="F211" s="18" t="s">
        <v>554</v>
      </c>
      <c r="G211" s="7" t="s">
        <v>566</v>
      </c>
      <c r="H211" s="18">
        <v>5</v>
      </c>
      <c r="I211" s="18" t="s">
        <v>401</v>
      </c>
      <c r="J211" s="18" t="s">
        <v>402</v>
      </c>
      <c r="L211" s="18">
        <v>40</v>
      </c>
      <c r="M211" s="18">
        <v>5</v>
      </c>
      <c r="N211" s="18">
        <v>1</v>
      </c>
      <c r="O211" s="18">
        <v>1</v>
      </c>
      <c r="P211">
        <v>1722525802</v>
      </c>
      <c r="Q211">
        <v>2098</v>
      </c>
      <c r="S211" t="s">
        <v>403</v>
      </c>
      <c r="T211">
        <v>0</v>
      </c>
      <c r="U211" t="s">
        <v>471</v>
      </c>
      <c r="V211">
        <f>MATCH(D211,Отчет!$D$1:$D$65536,0)</f>
        <v>31</v>
      </c>
    </row>
    <row r="212" spans="1:22" x14ac:dyDescent="0.2">
      <c r="A212" s="18">
        <v>1956290283</v>
      </c>
      <c r="B212" s="18">
        <v>7</v>
      </c>
      <c r="C212" s="18" t="s">
        <v>468</v>
      </c>
      <c r="D212" s="18">
        <v>1937366366</v>
      </c>
      <c r="E212" s="7" t="s">
        <v>70</v>
      </c>
      <c r="F212" s="18" t="s">
        <v>553</v>
      </c>
      <c r="G212" s="7" t="s">
        <v>566</v>
      </c>
      <c r="H212" s="18">
        <v>5</v>
      </c>
      <c r="I212" s="18" t="s">
        <v>401</v>
      </c>
      <c r="J212" s="18" t="s">
        <v>402</v>
      </c>
      <c r="L212" s="18">
        <v>35</v>
      </c>
      <c r="M212" s="18">
        <v>5</v>
      </c>
      <c r="N212" s="18">
        <v>1</v>
      </c>
      <c r="O212" s="18">
        <v>1</v>
      </c>
      <c r="P212">
        <v>1722525802</v>
      </c>
      <c r="Q212">
        <v>2098</v>
      </c>
      <c r="S212" t="s">
        <v>403</v>
      </c>
      <c r="T212">
        <v>0</v>
      </c>
      <c r="U212" t="s">
        <v>471</v>
      </c>
      <c r="V212">
        <f>MATCH(D212,Отчет!$D$1:$D$65536,0)</f>
        <v>63</v>
      </c>
    </row>
    <row r="213" spans="1:22" x14ac:dyDescent="0.2">
      <c r="A213" s="18">
        <v>1956290015</v>
      </c>
      <c r="B213" s="18">
        <v>9</v>
      </c>
      <c r="C213" s="18" t="s">
        <v>468</v>
      </c>
      <c r="D213" s="18">
        <v>1937366348</v>
      </c>
      <c r="E213" s="7" t="s">
        <v>192</v>
      </c>
      <c r="F213" s="18" t="s">
        <v>552</v>
      </c>
      <c r="G213" s="7" t="s">
        <v>566</v>
      </c>
      <c r="H213" s="18">
        <v>5</v>
      </c>
      <c r="I213" s="18" t="s">
        <v>401</v>
      </c>
      <c r="J213" s="18" t="s">
        <v>402</v>
      </c>
      <c r="L213" s="18">
        <v>45</v>
      </c>
      <c r="M213" s="18">
        <v>5</v>
      </c>
      <c r="N213" s="18">
        <v>1</v>
      </c>
      <c r="O213" s="18">
        <v>1</v>
      </c>
      <c r="P213">
        <v>1722525802</v>
      </c>
      <c r="Q213">
        <v>2098</v>
      </c>
      <c r="S213" t="s">
        <v>403</v>
      </c>
      <c r="T213">
        <v>0</v>
      </c>
      <c r="U213" t="s">
        <v>471</v>
      </c>
      <c r="V213">
        <f>MATCH(D213,Отчет!$D$1:$D$65536,0)</f>
        <v>21</v>
      </c>
    </row>
    <row r="214" spans="1:22" x14ac:dyDescent="0.2">
      <c r="A214" s="18">
        <v>1956289751</v>
      </c>
      <c r="B214" s="18">
        <v>10</v>
      </c>
      <c r="C214" s="18" t="s">
        <v>468</v>
      </c>
      <c r="D214" s="18">
        <v>1937366334</v>
      </c>
      <c r="E214" s="7" t="s">
        <v>112</v>
      </c>
      <c r="F214" s="18" t="s">
        <v>551</v>
      </c>
      <c r="G214" s="7" t="s">
        <v>566</v>
      </c>
      <c r="H214" s="18">
        <v>5</v>
      </c>
      <c r="I214" s="18" t="s">
        <v>401</v>
      </c>
      <c r="J214" s="18" t="s">
        <v>402</v>
      </c>
      <c r="L214" s="18">
        <v>50</v>
      </c>
      <c r="M214" s="18">
        <v>5</v>
      </c>
      <c r="N214" s="18">
        <v>1</v>
      </c>
      <c r="O214" s="18">
        <v>1</v>
      </c>
      <c r="P214">
        <v>1722525802</v>
      </c>
      <c r="Q214">
        <v>2098</v>
      </c>
      <c r="S214" t="s">
        <v>403</v>
      </c>
      <c r="T214">
        <v>0</v>
      </c>
      <c r="U214" t="s">
        <v>471</v>
      </c>
      <c r="V214">
        <f>MATCH(D214,Отчет!$D$1:$D$65536,0)</f>
        <v>20</v>
      </c>
    </row>
    <row r="215" spans="1:22" x14ac:dyDescent="0.2">
      <c r="A215" s="18">
        <v>1956290527</v>
      </c>
      <c r="B215" s="18">
        <v>8</v>
      </c>
      <c r="C215" s="18" t="s">
        <v>468</v>
      </c>
      <c r="D215" s="18">
        <v>1937366317</v>
      </c>
      <c r="E215" s="7" t="s">
        <v>156</v>
      </c>
      <c r="F215" s="18" t="s">
        <v>550</v>
      </c>
      <c r="G215" s="7" t="s">
        <v>566</v>
      </c>
      <c r="H215" s="18">
        <v>5</v>
      </c>
      <c r="I215" s="18" t="s">
        <v>401</v>
      </c>
      <c r="J215" s="18" t="s">
        <v>402</v>
      </c>
      <c r="L215" s="18">
        <v>40</v>
      </c>
      <c r="M215" s="18">
        <v>5</v>
      </c>
      <c r="N215" s="18">
        <v>1</v>
      </c>
      <c r="O215" s="18">
        <v>1</v>
      </c>
      <c r="P215">
        <v>1722525802</v>
      </c>
      <c r="Q215">
        <v>2098</v>
      </c>
      <c r="S215" t="s">
        <v>403</v>
      </c>
      <c r="T215">
        <v>0</v>
      </c>
      <c r="U215" t="s">
        <v>471</v>
      </c>
      <c r="V215">
        <f>MATCH(D215,Отчет!$D$1:$D$65536,0)</f>
        <v>102</v>
      </c>
    </row>
    <row r="216" spans="1:22" x14ac:dyDescent="0.2">
      <c r="A216" s="18">
        <v>1956290176</v>
      </c>
      <c r="B216" s="18">
        <v>8</v>
      </c>
      <c r="C216" s="18" t="s">
        <v>468</v>
      </c>
      <c r="D216" s="18">
        <v>1937366302</v>
      </c>
      <c r="E216" s="7" t="s">
        <v>186</v>
      </c>
      <c r="F216" s="18" t="s">
        <v>549</v>
      </c>
      <c r="G216" s="7" t="s">
        <v>566</v>
      </c>
      <c r="H216" s="18">
        <v>5</v>
      </c>
      <c r="I216" s="18" t="s">
        <v>401</v>
      </c>
      <c r="J216" s="18" t="s">
        <v>402</v>
      </c>
      <c r="L216" s="18">
        <v>40</v>
      </c>
      <c r="M216" s="18">
        <v>5</v>
      </c>
      <c r="N216" s="18">
        <v>1</v>
      </c>
      <c r="O216" s="18">
        <v>1</v>
      </c>
      <c r="P216">
        <v>1722525802</v>
      </c>
      <c r="Q216">
        <v>2098</v>
      </c>
      <c r="S216" t="s">
        <v>403</v>
      </c>
      <c r="T216">
        <v>0</v>
      </c>
      <c r="U216" t="s">
        <v>471</v>
      </c>
      <c r="V216">
        <f>MATCH(D216,Отчет!$D$1:$D$65536,0)</f>
        <v>66</v>
      </c>
    </row>
    <row r="217" spans="1:22" x14ac:dyDescent="0.2">
      <c r="A217" s="18">
        <v>1956290093</v>
      </c>
      <c r="B217" s="18">
        <v>8</v>
      </c>
      <c r="C217" s="18" t="s">
        <v>468</v>
      </c>
      <c r="D217" s="18">
        <v>1937366289</v>
      </c>
      <c r="E217" s="7" t="s">
        <v>201</v>
      </c>
      <c r="F217" s="18" t="s">
        <v>548</v>
      </c>
      <c r="G217" s="7" t="s">
        <v>566</v>
      </c>
      <c r="H217" s="18">
        <v>5</v>
      </c>
      <c r="I217" s="18" t="s">
        <v>401</v>
      </c>
      <c r="J217" s="18" t="s">
        <v>402</v>
      </c>
      <c r="L217" s="18">
        <v>40</v>
      </c>
      <c r="M217" s="18">
        <v>5</v>
      </c>
      <c r="N217" s="18">
        <v>1</v>
      </c>
      <c r="O217" s="18">
        <v>1</v>
      </c>
      <c r="P217">
        <v>1722525802</v>
      </c>
      <c r="Q217">
        <v>2098</v>
      </c>
      <c r="S217" t="s">
        <v>403</v>
      </c>
      <c r="T217">
        <v>0</v>
      </c>
      <c r="U217" t="s">
        <v>471</v>
      </c>
      <c r="V217">
        <f>MATCH(D217,Отчет!$D$1:$D$65536,0)</f>
        <v>69</v>
      </c>
    </row>
    <row r="218" spans="1:22" x14ac:dyDescent="0.2">
      <c r="A218" s="18">
        <v>1956289660</v>
      </c>
      <c r="B218" s="18">
        <v>10</v>
      </c>
      <c r="C218" s="18" t="s">
        <v>468</v>
      </c>
      <c r="D218" s="18">
        <v>1937366273</v>
      </c>
      <c r="E218" s="7" t="s">
        <v>90</v>
      </c>
      <c r="F218" s="18" t="s">
        <v>547</v>
      </c>
      <c r="G218" s="7" t="s">
        <v>566</v>
      </c>
      <c r="H218" s="18">
        <v>5</v>
      </c>
      <c r="I218" s="18" t="s">
        <v>401</v>
      </c>
      <c r="J218" s="18" t="s">
        <v>402</v>
      </c>
      <c r="L218" s="18">
        <v>50</v>
      </c>
      <c r="M218" s="18">
        <v>5</v>
      </c>
      <c r="N218" s="18">
        <v>1</v>
      </c>
      <c r="O218" s="18">
        <v>1</v>
      </c>
      <c r="P218">
        <v>1722525802</v>
      </c>
      <c r="Q218">
        <v>2098</v>
      </c>
      <c r="S218" t="s">
        <v>403</v>
      </c>
      <c r="T218">
        <v>0</v>
      </c>
      <c r="U218" t="s">
        <v>471</v>
      </c>
      <c r="V218">
        <f>MATCH(D218,Отчет!$D$1:$D$65536,0)</f>
        <v>49</v>
      </c>
    </row>
    <row r="219" spans="1:22" x14ac:dyDescent="0.2">
      <c r="A219" s="18">
        <v>1956290057</v>
      </c>
      <c r="B219" s="18">
        <v>10</v>
      </c>
      <c r="C219" s="18" t="s">
        <v>468</v>
      </c>
      <c r="D219" s="18">
        <v>1937366259</v>
      </c>
      <c r="E219" s="7" t="s">
        <v>147</v>
      </c>
      <c r="F219" s="18" t="s">
        <v>546</v>
      </c>
      <c r="G219" s="7" t="s">
        <v>566</v>
      </c>
      <c r="H219" s="18">
        <v>5</v>
      </c>
      <c r="I219" s="18" t="s">
        <v>401</v>
      </c>
      <c r="J219" s="18" t="s">
        <v>402</v>
      </c>
      <c r="L219" s="18">
        <v>50</v>
      </c>
      <c r="M219" s="18">
        <v>5</v>
      </c>
      <c r="N219" s="18">
        <v>1</v>
      </c>
      <c r="O219" s="18">
        <v>1</v>
      </c>
      <c r="P219">
        <v>1722525802</v>
      </c>
      <c r="Q219">
        <v>2098</v>
      </c>
      <c r="S219" t="s">
        <v>403</v>
      </c>
      <c r="T219">
        <v>0</v>
      </c>
      <c r="U219" t="s">
        <v>471</v>
      </c>
      <c r="V219">
        <f>MATCH(D219,Отчет!$D$1:$D$65536,0)</f>
        <v>40</v>
      </c>
    </row>
    <row r="220" spans="1:22" x14ac:dyDescent="0.2">
      <c r="A220" s="18">
        <v>1956290253</v>
      </c>
      <c r="B220" s="18">
        <v>8</v>
      </c>
      <c r="C220" s="18" t="s">
        <v>468</v>
      </c>
      <c r="D220" s="18">
        <v>1940816199</v>
      </c>
      <c r="E220" s="7" t="s">
        <v>139</v>
      </c>
      <c r="F220" s="18" t="s">
        <v>545</v>
      </c>
      <c r="G220" s="7" t="s">
        <v>566</v>
      </c>
      <c r="H220" s="18">
        <v>5</v>
      </c>
      <c r="I220" s="18" t="s">
        <v>401</v>
      </c>
      <c r="J220" s="18" t="s">
        <v>402</v>
      </c>
      <c r="L220" s="18">
        <v>40</v>
      </c>
      <c r="M220" s="18">
        <v>5</v>
      </c>
      <c r="N220" s="18">
        <v>1</v>
      </c>
      <c r="O220" s="18">
        <v>0</v>
      </c>
      <c r="P220">
        <v>1722525802</v>
      </c>
      <c r="Q220">
        <v>2098</v>
      </c>
      <c r="S220" t="s">
        <v>403</v>
      </c>
      <c r="T220">
        <v>0</v>
      </c>
      <c r="U220" t="s">
        <v>471</v>
      </c>
      <c r="V220">
        <f>MATCH(D220,Отчет!$D$1:$D$65536,0)</f>
        <v>72</v>
      </c>
    </row>
    <row r="221" spans="1:22" x14ac:dyDescent="0.2">
      <c r="A221" s="18">
        <v>1956290141</v>
      </c>
      <c r="B221" s="18">
        <v>10</v>
      </c>
      <c r="C221" s="18" t="s">
        <v>468</v>
      </c>
      <c r="D221" s="18">
        <v>1940816185</v>
      </c>
      <c r="E221" s="7" t="s">
        <v>153</v>
      </c>
      <c r="F221" s="18" t="s">
        <v>544</v>
      </c>
      <c r="G221" s="7" t="s">
        <v>566</v>
      </c>
      <c r="H221" s="18">
        <v>5</v>
      </c>
      <c r="I221" s="18" t="s">
        <v>401</v>
      </c>
      <c r="J221" s="18" t="s">
        <v>402</v>
      </c>
      <c r="L221" s="18">
        <v>50</v>
      </c>
      <c r="M221" s="18">
        <v>5</v>
      </c>
      <c r="N221" s="18">
        <v>1</v>
      </c>
      <c r="O221" s="18">
        <v>0</v>
      </c>
      <c r="P221">
        <v>1722525802</v>
      </c>
      <c r="Q221">
        <v>2098</v>
      </c>
      <c r="S221" t="s">
        <v>403</v>
      </c>
      <c r="T221">
        <v>0</v>
      </c>
      <c r="U221" t="s">
        <v>471</v>
      </c>
      <c r="V221">
        <f>MATCH(D221,Отчет!$D$1:$D$65536,0)</f>
        <v>16</v>
      </c>
    </row>
    <row r="222" spans="1:22" x14ac:dyDescent="0.2">
      <c r="A222" s="18">
        <v>1972268762</v>
      </c>
      <c r="B222" s="18">
        <v>8</v>
      </c>
      <c r="C222" s="18" t="s">
        <v>468</v>
      </c>
      <c r="D222" s="18">
        <v>1950215429</v>
      </c>
      <c r="E222" s="7" t="s">
        <v>183</v>
      </c>
      <c r="F222" s="18" t="s">
        <v>476</v>
      </c>
      <c r="G222" s="7" t="s">
        <v>566</v>
      </c>
      <c r="H222" s="18">
        <v>5</v>
      </c>
      <c r="I222" s="18" t="s">
        <v>401</v>
      </c>
      <c r="J222" s="18" t="s">
        <v>402</v>
      </c>
      <c r="L222" s="18">
        <v>40</v>
      </c>
      <c r="M222" s="18">
        <v>5</v>
      </c>
      <c r="N222" s="18">
        <v>1</v>
      </c>
      <c r="O222" s="18">
        <v>0</v>
      </c>
      <c r="P222">
        <v>1722525802</v>
      </c>
      <c r="Q222">
        <v>2098</v>
      </c>
      <c r="S222" t="s">
        <v>403</v>
      </c>
      <c r="T222">
        <v>0</v>
      </c>
      <c r="U222" t="s">
        <v>471</v>
      </c>
      <c r="V222">
        <f>MATCH(D222,Отчет!$D$1:$D$65536,0)</f>
        <v>120</v>
      </c>
    </row>
    <row r="223" spans="1:22" x14ac:dyDescent="0.2">
      <c r="A223" s="18">
        <v>1956290303</v>
      </c>
      <c r="B223" s="18">
        <v>8</v>
      </c>
      <c r="C223" s="18" t="s">
        <v>468</v>
      </c>
      <c r="D223" s="18">
        <v>1950255571</v>
      </c>
      <c r="E223" s="7" t="s">
        <v>170</v>
      </c>
      <c r="F223" s="18" t="s">
        <v>535</v>
      </c>
      <c r="G223" s="7" t="s">
        <v>566</v>
      </c>
      <c r="H223" s="18">
        <v>5</v>
      </c>
      <c r="I223" s="18" t="s">
        <v>401</v>
      </c>
      <c r="J223" s="18" t="s">
        <v>402</v>
      </c>
      <c r="L223" s="18">
        <v>40</v>
      </c>
      <c r="M223" s="18">
        <v>5</v>
      </c>
      <c r="N223" s="18">
        <v>1</v>
      </c>
      <c r="O223" s="18">
        <v>1</v>
      </c>
      <c r="P223">
        <v>1722525802</v>
      </c>
      <c r="Q223">
        <v>2098</v>
      </c>
      <c r="S223" t="s">
        <v>403</v>
      </c>
      <c r="T223">
        <v>0</v>
      </c>
      <c r="U223" t="s">
        <v>471</v>
      </c>
      <c r="V223">
        <f>MATCH(D223,Отчет!$D$1:$D$65536,0)</f>
        <v>149</v>
      </c>
    </row>
    <row r="224" spans="1:22" x14ac:dyDescent="0.2">
      <c r="A224" s="18">
        <v>2108572580</v>
      </c>
      <c r="B224" s="18">
        <v>9</v>
      </c>
      <c r="C224" s="18" t="s">
        <v>468</v>
      </c>
      <c r="D224" s="18">
        <v>1959612809</v>
      </c>
      <c r="E224" s="7" t="s">
        <v>195</v>
      </c>
      <c r="F224" s="18" t="s">
        <v>536</v>
      </c>
      <c r="G224" s="7" t="s">
        <v>566</v>
      </c>
      <c r="H224" s="18">
        <v>5</v>
      </c>
      <c r="I224" s="18" t="s">
        <v>401</v>
      </c>
      <c r="J224" s="18" t="s">
        <v>402</v>
      </c>
      <c r="L224" s="18">
        <v>45</v>
      </c>
      <c r="M224" s="18">
        <v>5</v>
      </c>
      <c r="N224" s="18">
        <v>1</v>
      </c>
      <c r="O224" s="18">
        <v>1</v>
      </c>
      <c r="P224">
        <v>1722525802</v>
      </c>
      <c r="Q224">
        <v>2098</v>
      </c>
      <c r="S224" t="s">
        <v>403</v>
      </c>
      <c r="T224">
        <v>0</v>
      </c>
      <c r="U224" t="s">
        <v>471</v>
      </c>
      <c r="V224">
        <f>MATCH(D224,Отчет!$D$1:$D$65536,0)</f>
        <v>96</v>
      </c>
    </row>
    <row r="225" spans="1:22" x14ac:dyDescent="0.2">
      <c r="A225" s="18">
        <v>1977580213</v>
      </c>
      <c r="B225" s="18">
        <v>8</v>
      </c>
      <c r="C225" s="18" t="s">
        <v>468</v>
      </c>
      <c r="D225" s="18">
        <v>1970446330</v>
      </c>
      <c r="E225" s="7" t="s">
        <v>34</v>
      </c>
      <c r="F225" s="18" t="s">
        <v>537</v>
      </c>
      <c r="G225" s="7" t="s">
        <v>566</v>
      </c>
      <c r="H225" s="18">
        <v>5</v>
      </c>
      <c r="I225" s="18" t="s">
        <v>401</v>
      </c>
      <c r="J225" s="18" t="s">
        <v>402</v>
      </c>
      <c r="L225" s="18">
        <v>40</v>
      </c>
      <c r="M225" s="18">
        <v>5</v>
      </c>
      <c r="N225" s="18">
        <v>1</v>
      </c>
      <c r="O225" s="18">
        <v>1</v>
      </c>
      <c r="P225">
        <v>1722525802</v>
      </c>
      <c r="Q225">
        <v>2098</v>
      </c>
      <c r="S225" t="s">
        <v>403</v>
      </c>
      <c r="T225">
        <v>0</v>
      </c>
      <c r="U225" t="s">
        <v>471</v>
      </c>
      <c r="V225">
        <f>MATCH(D225,Отчет!$D$1:$D$65536,0)</f>
        <v>159</v>
      </c>
    </row>
    <row r="226" spans="1:22" x14ac:dyDescent="0.2">
      <c r="A226" s="18">
        <v>2029043191</v>
      </c>
      <c r="B226" s="18">
        <v>7</v>
      </c>
      <c r="C226" s="18" t="s">
        <v>468</v>
      </c>
      <c r="D226" s="18">
        <v>1972663851</v>
      </c>
      <c r="E226" s="7" t="s">
        <v>92</v>
      </c>
      <c r="F226" s="18" t="s">
        <v>474</v>
      </c>
      <c r="G226" s="7" t="s">
        <v>566</v>
      </c>
      <c r="H226" s="18">
        <v>5</v>
      </c>
      <c r="I226" s="18" t="s">
        <v>401</v>
      </c>
      <c r="J226" s="18" t="s">
        <v>402</v>
      </c>
      <c r="L226" s="18">
        <v>35</v>
      </c>
      <c r="M226" s="18">
        <v>5</v>
      </c>
      <c r="N226" s="18">
        <v>1</v>
      </c>
      <c r="O226" s="18">
        <v>0</v>
      </c>
      <c r="P226">
        <v>1722525802</v>
      </c>
      <c r="Q226">
        <v>2098</v>
      </c>
      <c r="S226" t="s">
        <v>403</v>
      </c>
      <c r="T226">
        <v>0</v>
      </c>
      <c r="U226" t="s">
        <v>471</v>
      </c>
      <c r="V226">
        <f>MATCH(D226,Отчет!$D$1:$D$65536,0)</f>
        <v>137</v>
      </c>
    </row>
    <row r="227" spans="1:22" x14ac:dyDescent="0.2">
      <c r="A227" s="18">
        <v>2101189694</v>
      </c>
      <c r="B227" s="18">
        <v>8</v>
      </c>
      <c r="C227" s="18" t="s">
        <v>468</v>
      </c>
      <c r="D227" s="18">
        <v>2097188263</v>
      </c>
      <c r="E227" s="7" t="s">
        <v>116</v>
      </c>
      <c r="F227" s="18" t="s">
        <v>538</v>
      </c>
      <c r="G227" s="7" t="s">
        <v>566</v>
      </c>
      <c r="H227" s="18">
        <v>5</v>
      </c>
      <c r="I227" s="18" t="s">
        <v>401</v>
      </c>
      <c r="J227" s="18" t="s">
        <v>402</v>
      </c>
      <c r="L227" s="18">
        <v>40</v>
      </c>
      <c r="M227" s="18">
        <v>5</v>
      </c>
      <c r="N227" s="18">
        <v>1</v>
      </c>
      <c r="O227" s="18">
        <v>1</v>
      </c>
      <c r="P227">
        <v>1722525802</v>
      </c>
      <c r="Q227">
        <v>2098</v>
      </c>
      <c r="R227" t="s">
        <v>539</v>
      </c>
      <c r="S227" t="s">
        <v>403</v>
      </c>
      <c r="T227">
        <v>0</v>
      </c>
      <c r="U227" t="s">
        <v>471</v>
      </c>
      <c r="V227">
        <f>MATCH(D227,Отчет!$D$1:$D$65536,0)</f>
        <v>97</v>
      </c>
    </row>
    <row r="228" spans="1:22" x14ac:dyDescent="0.2">
      <c r="A228" s="18">
        <v>1956289868</v>
      </c>
      <c r="B228" s="18">
        <v>8</v>
      </c>
      <c r="C228" s="18" t="s">
        <v>468</v>
      </c>
      <c r="D228" s="18">
        <v>1940751998</v>
      </c>
      <c r="E228" s="7" t="s">
        <v>169</v>
      </c>
      <c r="F228" s="18" t="s">
        <v>475</v>
      </c>
      <c r="G228" s="7" t="s">
        <v>566</v>
      </c>
      <c r="H228" s="18">
        <v>5</v>
      </c>
      <c r="I228" s="18" t="s">
        <v>401</v>
      </c>
      <c r="J228" s="18" t="s">
        <v>402</v>
      </c>
      <c r="L228" s="18">
        <v>40</v>
      </c>
      <c r="M228" s="18">
        <v>5</v>
      </c>
      <c r="N228" s="18">
        <v>1</v>
      </c>
      <c r="O228" s="18">
        <v>0</v>
      </c>
      <c r="P228">
        <v>1722525802</v>
      </c>
      <c r="Q228">
        <v>2098</v>
      </c>
      <c r="S228" t="s">
        <v>403</v>
      </c>
      <c r="T228">
        <v>0</v>
      </c>
      <c r="U228" t="s">
        <v>471</v>
      </c>
      <c r="V228">
        <f>MATCH(D228,Отчет!$D$1:$D$65536,0)</f>
        <v>115</v>
      </c>
    </row>
    <row r="229" spans="1:22" x14ac:dyDescent="0.2">
      <c r="A229" s="18">
        <v>1956290569</v>
      </c>
      <c r="B229" s="18">
        <v>7</v>
      </c>
      <c r="C229" s="18" t="s">
        <v>468</v>
      </c>
      <c r="D229" s="18">
        <v>1940816098</v>
      </c>
      <c r="E229" s="7" t="s">
        <v>179</v>
      </c>
      <c r="F229" s="18" t="s">
        <v>540</v>
      </c>
      <c r="G229" s="7" t="s">
        <v>566</v>
      </c>
      <c r="H229" s="18">
        <v>5</v>
      </c>
      <c r="I229" s="18" t="s">
        <v>401</v>
      </c>
      <c r="J229" s="18" t="s">
        <v>402</v>
      </c>
      <c r="L229" s="18">
        <v>35</v>
      </c>
      <c r="M229" s="18">
        <v>5</v>
      </c>
      <c r="N229" s="18">
        <v>1</v>
      </c>
      <c r="O229" s="18">
        <v>0</v>
      </c>
      <c r="P229">
        <v>1722525802</v>
      </c>
      <c r="Q229">
        <v>2098</v>
      </c>
      <c r="S229" t="s">
        <v>403</v>
      </c>
      <c r="T229">
        <v>0</v>
      </c>
      <c r="U229" t="s">
        <v>471</v>
      </c>
      <c r="V229">
        <f>MATCH(D229,Отчет!$D$1:$D$65536,0)</f>
        <v>136</v>
      </c>
    </row>
    <row r="230" spans="1:22" x14ac:dyDescent="0.2">
      <c r="A230" s="18">
        <v>1956290499</v>
      </c>
      <c r="B230" s="18">
        <v>8</v>
      </c>
      <c r="C230" s="18" t="s">
        <v>468</v>
      </c>
      <c r="D230" s="18">
        <v>1940816117</v>
      </c>
      <c r="E230" s="7" t="s">
        <v>163</v>
      </c>
      <c r="F230" s="18" t="s">
        <v>541</v>
      </c>
      <c r="G230" s="7" t="s">
        <v>566</v>
      </c>
      <c r="H230" s="18">
        <v>5</v>
      </c>
      <c r="I230" s="18" t="s">
        <v>401</v>
      </c>
      <c r="J230" s="18" t="s">
        <v>402</v>
      </c>
      <c r="L230" s="18">
        <v>40</v>
      </c>
      <c r="M230" s="18">
        <v>5</v>
      </c>
      <c r="N230" s="18">
        <v>1</v>
      </c>
      <c r="O230" s="18">
        <v>0</v>
      </c>
      <c r="P230">
        <v>1722525802</v>
      </c>
      <c r="Q230">
        <v>2098</v>
      </c>
      <c r="S230" t="s">
        <v>403</v>
      </c>
      <c r="T230">
        <v>0</v>
      </c>
      <c r="U230" t="s">
        <v>471</v>
      </c>
      <c r="V230">
        <f>MATCH(D230,Отчет!$D$1:$D$65536,0)</f>
        <v>82</v>
      </c>
    </row>
    <row r="231" spans="1:22" x14ac:dyDescent="0.2">
      <c r="A231" s="18">
        <v>1956289537</v>
      </c>
      <c r="B231" s="18">
        <v>7</v>
      </c>
      <c r="C231" s="18" t="s">
        <v>468</v>
      </c>
      <c r="D231" s="18">
        <v>1940816134</v>
      </c>
      <c r="E231" s="7" t="s">
        <v>41</v>
      </c>
      <c r="F231" s="18" t="s">
        <v>473</v>
      </c>
      <c r="G231" s="7" t="s">
        <v>566</v>
      </c>
      <c r="H231" s="18">
        <v>5</v>
      </c>
      <c r="I231" s="18" t="s">
        <v>401</v>
      </c>
      <c r="J231" s="18" t="s">
        <v>402</v>
      </c>
      <c r="L231" s="18">
        <v>35</v>
      </c>
      <c r="M231" s="18">
        <v>5</v>
      </c>
      <c r="N231" s="18">
        <v>1</v>
      </c>
      <c r="O231" s="18">
        <v>0</v>
      </c>
      <c r="P231">
        <v>1722525802</v>
      </c>
      <c r="Q231">
        <v>2098</v>
      </c>
      <c r="S231" t="s">
        <v>403</v>
      </c>
      <c r="T231">
        <v>0</v>
      </c>
      <c r="U231" t="s">
        <v>471</v>
      </c>
      <c r="V231">
        <f>MATCH(D231,Отчет!$D$1:$D$65536,0)</f>
        <v>166</v>
      </c>
    </row>
    <row r="232" spans="1:22" x14ac:dyDescent="0.2">
      <c r="A232" s="18">
        <v>1956290452</v>
      </c>
      <c r="B232" s="18">
        <v>8</v>
      </c>
      <c r="C232" s="18" t="s">
        <v>468</v>
      </c>
      <c r="D232" s="18">
        <v>1940816150</v>
      </c>
      <c r="E232" s="7" t="s">
        <v>89</v>
      </c>
      <c r="F232" s="18" t="s">
        <v>542</v>
      </c>
      <c r="G232" s="7" t="s">
        <v>566</v>
      </c>
      <c r="H232" s="18">
        <v>5</v>
      </c>
      <c r="I232" s="18" t="s">
        <v>401</v>
      </c>
      <c r="J232" s="18" t="s">
        <v>402</v>
      </c>
      <c r="L232" s="18">
        <v>40</v>
      </c>
      <c r="M232" s="18">
        <v>5</v>
      </c>
      <c r="N232" s="18">
        <v>1</v>
      </c>
      <c r="O232" s="18">
        <v>0</v>
      </c>
      <c r="P232">
        <v>1722525802</v>
      </c>
      <c r="Q232">
        <v>2098</v>
      </c>
      <c r="S232" t="s">
        <v>403</v>
      </c>
      <c r="T232">
        <v>0</v>
      </c>
      <c r="U232" t="s">
        <v>471</v>
      </c>
      <c r="V232">
        <f>MATCH(D232,Отчет!$D$1:$D$65536,0)</f>
        <v>62</v>
      </c>
    </row>
    <row r="233" spans="1:22" x14ac:dyDescent="0.2">
      <c r="A233" s="18">
        <v>1956290390</v>
      </c>
      <c r="B233" s="18">
        <v>8</v>
      </c>
      <c r="C233" s="18" t="s">
        <v>468</v>
      </c>
      <c r="D233" s="18">
        <v>1940816171</v>
      </c>
      <c r="E233" s="7" t="s">
        <v>193</v>
      </c>
      <c r="F233" s="18" t="s">
        <v>543</v>
      </c>
      <c r="G233" s="7" t="s">
        <v>566</v>
      </c>
      <c r="H233" s="18">
        <v>5</v>
      </c>
      <c r="I233" s="18" t="s">
        <v>401</v>
      </c>
      <c r="J233" s="18" t="s">
        <v>402</v>
      </c>
      <c r="L233" s="18">
        <v>40</v>
      </c>
      <c r="M233" s="18">
        <v>5</v>
      </c>
      <c r="N233" s="18">
        <v>1</v>
      </c>
      <c r="O233" s="18">
        <v>0</v>
      </c>
      <c r="P233">
        <v>1722525802</v>
      </c>
      <c r="Q233">
        <v>2098</v>
      </c>
      <c r="S233" t="s">
        <v>403</v>
      </c>
      <c r="T233">
        <v>0</v>
      </c>
      <c r="U233" t="s">
        <v>471</v>
      </c>
      <c r="V233">
        <f>MATCH(D233,Отчет!$D$1:$D$65536,0)</f>
        <v>80</v>
      </c>
    </row>
    <row r="234" spans="1:22" x14ac:dyDescent="0.2">
      <c r="A234" s="18">
        <v>1956304060</v>
      </c>
      <c r="B234" s="18">
        <v>7</v>
      </c>
      <c r="C234" s="18" t="s">
        <v>421</v>
      </c>
      <c r="D234" s="18">
        <v>1937363930</v>
      </c>
      <c r="E234" s="7" t="s">
        <v>43</v>
      </c>
      <c r="F234" s="18" t="s">
        <v>567</v>
      </c>
      <c r="G234" s="7" t="s">
        <v>568</v>
      </c>
      <c r="H234" s="18">
        <v>5</v>
      </c>
      <c r="I234" s="18" t="s">
        <v>401</v>
      </c>
      <c r="J234" s="18" t="s">
        <v>402</v>
      </c>
      <c r="L234" s="18">
        <v>35</v>
      </c>
      <c r="M234" s="18">
        <v>5</v>
      </c>
      <c r="N234" s="18">
        <v>1</v>
      </c>
      <c r="O234" s="18">
        <v>1</v>
      </c>
      <c r="P234">
        <v>1722551595</v>
      </c>
      <c r="Q234">
        <v>2098</v>
      </c>
      <c r="S234" t="s">
        <v>403</v>
      </c>
      <c r="T234">
        <v>0</v>
      </c>
      <c r="U234" t="s">
        <v>404</v>
      </c>
      <c r="V234">
        <f>MATCH(D234,Отчет!$D$1:$D$65536,0)</f>
        <v>146</v>
      </c>
    </row>
    <row r="235" spans="1:22" x14ac:dyDescent="0.2">
      <c r="A235" s="18">
        <v>1956304550</v>
      </c>
      <c r="B235" s="18">
        <v>8</v>
      </c>
      <c r="C235" s="18" t="s">
        <v>421</v>
      </c>
      <c r="D235" s="18">
        <v>1937363811</v>
      </c>
      <c r="E235" s="7" t="s">
        <v>74</v>
      </c>
      <c r="F235" s="18" t="s">
        <v>559</v>
      </c>
      <c r="G235" s="7" t="s">
        <v>568</v>
      </c>
      <c r="H235" s="18">
        <v>5</v>
      </c>
      <c r="I235" s="18" t="s">
        <v>401</v>
      </c>
      <c r="J235" s="18" t="s">
        <v>402</v>
      </c>
      <c r="L235" s="18">
        <v>40</v>
      </c>
      <c r="M235" s="18">
        <v>5</v>
      </c>
      <c r="N235" s="18">
        <v>1</v>
      </c>
      <c r="O235" s="18">
        <v>1</v>
      </c>
      <c r="P235">
        <v>1722551595</v>
      </c>
      <c r="Q235">
        <v>2098</v>
      </c>
      <c r="S235" t="s">
        <v>403</v>
      </c>
      <c r="T235">
        <v>0</v>
      </c>
      <c r="U235" t="s">
        <v>404</v>
      </c>
      <c r="V235">
        <f>MATCH(D235,Отчет!$D$1:$D$65536,0)</f>
        <v>50</v>
      </c>
    </row>
    <row r="236" spans="1:22" x14ac:dyDescent="0.2">
      <c r="A236" s="18">
        <v>1956302148</v>
      </c>
      <c r="B236" s="18">
        <v>7</v>
      </c>
      <c r="C236" s="18" t="s">
        <v>405</v>
      </c>
      <c r="D236" s="18">
        <v>1937363891</v>
      </c>
      <c r="E236" s="7" t="s">
        <v>109</v>
      </c>
      <c r="F236" s="18" t="s">
        <v>569</v>
      </c>
      <c r="G236" s="7" t="s">
        <v>568</v>
      </c>
      <c r="H236" s="18">
        <v>5</v>
      </c>
      <c r="I236" s="18" t="s">
        <v>401</v>
      </c>
      <c r="J236" s="18" t="s">
        <v>402</v>
      </c>
      <c r="L236" s="18">
        <v>35</v>
      </c>
      <c r="M236" s="18">
        <v>5</v>
      </c>
      <c r="N236" s="18">
        <v>1</v>
      </c>
      <c r="O236" s="18">
        <v>1</v>
      </c>
      <c r="P236">
        <v>1722551595</v>
      </c>
      <c r="Q236">
        <v>2098</v>
      </c>
      <c r="S236" t="s">
        <v>403</v>
      </c>
      <c r="T236">
        <v>0</v>
      </c>
      <c r="U236" t="s">
        <v>404</v>
      </c>
      <c r="V236">
        <f>MATCH(D236,Отчет!$D$1:$D$65536,0)</f>
        <v>65</v>
      </c>
    </row>
    <row r="237" spans="1:22" x14ac:dyDescent="0.2">
      <c r="A237" s="18">
        <v>1956302966</v>
      </c>
      <c r="B237" s="18">
        <v>8</v>
      </c>
      <c r="C237" s="18" t="s">
        <v>421</v>
      </c>
      <c r="D237" s="18">
        <v>1937363878</v>
      </c>
      <c r="E237" s="7" t="s">
        <v>37</v>
      </c>
      <c r="F237" s="18" t="s">
        <v>570</v>
      </c>
      <c r="G237" s="7" t="s">
        <v>568</v>
      </c>
      <c r="H237" s="18">
        <v>5</v>
      </c>
      <c r="I237" s="18" t="s">
        <v>401</v>
      </c>
      <c r="J237" s="18" t="s">
        <v>402</v>
      </c>
      <c r="L237" s="18">
        <v>40</v>
      </c>
      <c r="M237" s="18">
        <v>5</v>
      </c>
      <c r="N237" s="18">
        <v>1</v>
      </c>
      <c r="O237" s="18">
        <v>1</v>
      </c>
      <c r="P237">
        <v>1722551595</v>
      </c>
      <c r="Q237">
        <v>2098</v>
      </c>
      <c r="S237" t="s">
        <v>403</v>
      </c>
      <c r="T237">
        <v>0</v>
      </c>
      <c r="U237" t="s">
        <v>404</v>
      </c>
      <c r="V237">
        <f>MATCH(D237,Отчет!$D$1:$D$65536,0)</f>
        <v>70</v>
      </c>
    </row>
    <row r="238" spans="1:22" x14ac:dyDescent="0.2">
      <c r="A238" s="18">
        <v>1956304420</v>
      </c>
      <c r="B238" s="18">
        <v>9</v>
      </c>
      <c r="C238" s="18" t="s">
        <v>405</v>
      </c>
      <c r="D238" s="18">
        <v>1937363838</v>
      </c>
      <c r="E238" s="7" t="s">
        <v>117</v>
      </c>
      <c r="F238" s="18" t="s">
        <v>496</v>
      </c>
      <c r="G238" s="7" t="s">
        <v>568</v>
      </c>
      <c r="H238" s="18">
        <v>5</v>
      </c>
      <c r="I238" s="18" t="s">
        <v>401</v>
      </c>
      <c r="J238" s="18" t="s">
        <v>402</v>
      </c>
      <c r="L238" s="18">
        <v>45</v>
      </c>
      <c r="M238" s="18">
        <v>5</v>
      </c>
      <c r="N238" s="18">
        <v>1</v>
      </c>
      <c r="O238" s="18">
        <v>1</v>
      </c>
      <c r="P238">
        <v>1722551595</v>
      </c>
      <c r="Q238">
        <v>2098</v>
      </c>
      <c r="S238" t="s">
        <v>403</v>
      </c>
      <c r="T238">
        <v>0</v>
      </c>
      <c r="U238" t="s">
        <v>404</v>
      </c>
      <c r="V238">
        <f>MATCH(D238,Отчет!$D$1:$D$65536,0)</f>
        <v>27</v>
      </c>
    </row>
    <row r="239" spans="1:22" x14ac:dyDescent="0.2">
      <c r="A239" s="18">
        <v>1956303867</v>
      </c>
      <c r="B239" s="18">
        <v>8</v>
      </c>
      <c r="C239" s="18" t="s">
        <v>398</v>
      </c>
      <c r="D239" s="18">
        <v>1937363798</v>
      </c>
      <c r="E239" s="7" t="s">
        <v>151</v>
      </c>
      <c r="F239" s="18" t="s">
        <v>571</v>
      </c>
      <c r="G239" s="7" t="s">
        <v>568</v>
      </c>
      <c r="H239" s="18">
        <v>5</v>
      </c>
      <c r="I239" s="18" t="s">
        <v>401</v>
      </c>
      <c r="J239" s="18" t="s">
        <v>402</v>
      </c>
      <c r="L239" s="18">
        <v>40</v>
      </c>
      <c r="M239" s="18">
        <v>5</v>
      </c>
      <c r="N239" s="18">
        <v>1</v>
      </c>
      <c r="O239" s="18">
        <v>1</v>
      </c>
      <c r="P239">
        <v>1722551595</v>
      </c>
      <c r="Q239">
        <v>2098</v>
      </c>
      <c r="S239" t="s">
        <v>403</v>
      </c>
      <c r="T239">
        <v>0</v>
      </c>
      <c r="U239" t="s">
        <v>404</v>
      </c>
      <c r="V239">
        <f>MATCH(D239,Отчет!$D$1:$D$65536,0)</f>
        <v>84</v>
      </c>
    </row>
    <row r="240" spans="1:22" x14ac:dyDescent="0.2">
      <c r="A240" s="18">
        <v>1956302485</v>
      </c>
      <c r="B240" s="18">
        <v>7</v>
      </c>
      <c r="C240" s="18" t="s">
        <v>421</v>
      </c>
      <c r="D240" s="18">
        <v>1937363745</v>
      </c>
      <c r="E240" s="7" t="s">
        <v>38</v>
      </c>
      <c r="F240" s="18" t="s">
        <v>572</v>
      </c>
      <c r="G240" s="7" t="s">
        <v>568</v>
      </c>
      <c r="H240" s="18">
        <v>5</v>
      </c>
      <c r="I240" s="18" t="s">
        <v>401</v>
      </c>
      <c r="J240" s="18" t="s">
        <v>402</v>
      </c>
      <c r="L240" s="18">
        <v>35</v>
      </c>
      <c r="M240" s="18">
        <v>5</v>
      </c>
      <c r="N240" s="18">
        <v>1</v>
      </c>
      <c r="O240" s="18">
        <v>1</v>
      </c>
      <c r="P240">
        <v>1722551595</v>
      </c>
      <c r="Q240">
        <v>2098</v>
      </c>
      <c r="S240" t="s">
        <v>403</v>
      </c>
      <c r="T240">
        <v>0</v>
      </c>
      <c r="U240" t="s">
        <v>404</v>
      </c>
      <c r="V240">
        <f>MATCH(D240,Отчет!$D$1:$D$65536,0)</f>
        <v>103</v>
      </c>
    </row>
    <row r="241" spans="1:22" x14ac:dyDescent="0.2">
      <c r="A241" s="18">
        <v>1956302229</v>
      </c>
      <c r="B241" s="18">
        <v>9</v>
      </c>
      <c r="C241" s="18" t="s">
        <v>398</v>
      </c>
      <c r="D241" s="18">
        <v>1937363693</v>
      </c>
      <c r="E241" s="7" t="s">
        <v>175</v>
      </c>
      <c r="F241" s="18" t="s">
        <v>573</v>
      </c>
      <c r="G241" s="7" t="s">
        <v>568</v>
      </c>
      <c r="H241" s="18">
        <v>5</v>
      </c>
      <c r="I241" s="18" t="s">
        <v>401</v>
      </c>
      <c r="J241" s="18" t="s">
        <v>402</v>
      </c>
      <c r="L241" s="18">
        <v>45</v>
      </c>
      <c r="M241" s="18">
        <v>5</v>
      </c>
      <c r="N241" s="18">
        <v>1</v>
      </c>
      <c r="O241" s="18">
        <v>1</v>
      </c>
      <c r="P241">
        <v>1722551595</v>
      </c>
      <c r="Q241">
        <v>2098</v>
      </c>
      <c r="S241" t="s">
        <v>403</v>
      </c>
      <c r="T241">
        <v>0</v>
      </c>
      <c r="U241" t="s">
        <v>404</v>
      </c>
      <c r="V241">
        <f>MATCH(D241,Отчет!$D$1:$D$65536,0)</f>
        <v>64</v>
      </c>
    </row>
    <row r="242" spans="1:22" x14ac:dyDescent="0.2">
      <c r="A242" s="18">
        <v>1956304166</v>
      </c>
      <c r="B242" s="18">
        <v>9</v>
      </c>
      <c r="C242" s="18" t="s">
        <v>398</v>
      </c>
      <c r="D242" s="18">
        <v>1937363680</v>
      </c>
      <c r="E242" s="7" t="s">
        <v>160</v>
      </c>
      <c r="F242" s="18" t="s">
        <v>574</v>
      </c>
      <c r="G242" s="7" t="s">
        <v>568</v>
      </c>
      <c r="H242" s="18">
        <v>5</v>
      </c>
      <c r="I242" s="18" t="s">
        <v>401</v>
      </c>
      <c r="J242" s="18" t="s">
        <v>402</v>
      </c>
      <c r="L242" s="18">
        <v>45</v>
      </c>
      <c r="M242" s="18">
        <v>5</v>
      </c>
      <c r="N242" s="18">
        <v>1</v>
      </c>
      <c r="O242" s="18">
        <v>1</v>
      </c>
      <c r="P242">
        <v>1722551595</v>
      </c>
      <c r="Q242">
        <v>2098</v>
      </c>
      <c r="S242" t="s">
        <v>403</v>
      </c>
      <c r="T242">
        <v>0</v>
      </c>
      <c r="U242" t="s">
        <v>404</v>
      </c>
      <c r="V242">
        <f>MATCH(D242,Отчет!$D$1:$D$65536,0)</f>
        <v>105</v>
      </c>
    </row>
    <row r="243" spans="1:22" x14ac:dyDescent="0.2">
      <c r="A243" s="18">
        <v>2024658585</v>
      </c>
      <c r="B243" s="18">
        <v>5</v>
      </c>
      <c r="C243" s="18" t="s">
        <v>405</v>
      </c>
      <c r="D243" s="18">
        <v>1940815828</v>
      </c>
      <c r="E243" s="7" t="s">
        <v>123</v>
      </c>
      <c r="F243" s="18" t="s">
        <v>575</v>
      </c>
      <c r="G243" s="7" t="s">
        <v>568</v>
      </c>
      <c r="H243" s="18">
        <v>5</v>
      </c>
      <c r="I243" s="18" t="s">
        <v>401</v>
      </c>
      <c r="J243" s="18" t="s">
        <v>402</v>
      </c>
      <c r="L243" s="18">
        <v>25</v>
      </c>
      <c r="M243" s="18">
        <v>5</v>
      </c>
      <c r="N243" s="18">
        <v>1</v>
      </c>
      <c r="O243" s="18">
        <v>0</v>
      </c>
      <c r="P243">
        <v>1722551595</v>
      </c>
      <c r="Q243">
        <v>2098</v>
      </c>
      <c r="S243" t="s">
        <v>403</v>
      </c>
      <c r="T243">
        <v>0</v>
      </c>
      <c r="U243" t="s">
        <v>404</v>
      </c>
      <c r="V243">
        <f>MATCH(D243,Отчет!$D$1:$D$65536,0)</f>
        <v>147</v>
      </c>
    </row>
    <row r="244" spans="1:22" x14ac:dyDescent="0.2">
      <c r="A244" s="18">
        <v>1956303898</v>
      </c>
      <c r="B244" s="18">
        <v>5</v>
      </c>
      <c r="C244" s="18" t="s">
        <v>398</v>
      </c>
      <c r="D244" s="18">
        <v>1940815815</v>
      </c>
      <c r="E244" s="7" t="s">
        <v>194</v>
      </c>
      <c r="F244" s="18" t="s">
        <v>407</v>
      </c>
      <c r="G244" s="7" t="s">
        <v>568</v>
      </c>
      <c r="H244" s="18">
        <v>5</v>
      </c>
      <c r="I244" s="18" t="s">
        <v>401</v>
      </c>
      <c r="J244" s="18" t="s">
        <v>402</v>
      </c>
      <c r="L244" s="18">
        <v>25</v>
      </c>
      <c r="M244" s="18">
        <v>5</v>
      </c>
      <c r="N244" s="18">
        <v>1</v>
      </c>
      <c r="O244" s="18">
        <v>0</v>
      </c>
      <c r="P244">
        <v>1722551595</v>
      </c>
      <c r="Q244">
        <v>2098</v>
      </c>
      <c r="S244" t="s">
        <v>403</v>
      </c>
      <c r="T244">
        <v>0</v>
      </c>
      <c r="U244" t="s">
        <v>404</v>
      </c>
      <c r="V244">
        <f>MATCH(D244,Отчет!$D$1:$D$65536,0)</f>
        <v>154</v>
      </c>
    </row>
    <row r="245" spans="1:22" x14ac:dyDescent="0.2">
      <c r="A245" s="18">
        <v>1956302341</v>
      </c>
      <c r="B245" s="18">
        <v>7</v>
      </c>
      <c r="C245" s="18" t="s">
        <v>405</v>
      </c>
      <c r="D245" s="18">
        <v>1940815773</v>
      </c>
      <c r="E245" s="7" t="s">
        <v>124</v>
      </c>
      <c r="F245" s="18" t="s">
        <v>409</v>
      </c>
      <c r="G245" s="7" t="s">
        <v>568</v>
      </c>
      <c r="H245" s="18">
        <v>5</v>
      </c>
      <c r="I245" s="18" t="s">
        <v>401</v>
      </c>
      <c r="J245" s="18" t="s">
        <v>402</v>
      </c>
      <c r="L245" s="18">
        <v>35</v>
      </c>
      <c r="M245" s="18">
        <v>5</v>
      </c>
      <c r="N245" s="18">
        <v>1</v>
      </c>
      <c r="O245" s="18">
        <v>1</v>
      </c>
      <c r="P245">
        <v>1722551595</v>
      </c>
      <c r="Q245">
        <v>2098</v>
      </c>
      <c r="S245" t="s">
        <v>403</v>
      </c>
      <c r="T245">
        <v>0</v>
      </c>
      <c r="U245" t="s">
        <v>404</v>
      </c>
      <c r="V245">
        <f>MATCH(D245,Отчет!$D$1:$D$65536,0)</f>
        <v>47</v>
      </c>
    </row>
    <row r="246" spans="1:22" x14ac:dyDescent="0.2">
      <c r="A246" s="18">
        <v>1991966877</v>
      </c>
      <c r="B246" s="18">
        <v>7</v>
      </c>
      <c r="C246" s="18" t="s">
        <v>398</v>
      </c>
      <c r="D246" s="18">
        <v>1940815759</v>
      </c>
      <c r="E246" s="7" t="s">
        <v>198</v>
      </c>
      <c r="F246" s="18" t="s">
        <v>420</v>
      </c>
      <c r="G246" s="7" t="s">
        <v>568</v>
      </c>
      <c r="H246" s="18">
        <v>5</v>
      </c>
      <c r="I246" s="18" t="s">
        <v>401</v>
      </c>
      <c r="J246" s="18" t="s">
        <v>402</v>
      </c>
      <c r="L246" s="18">
        <v>35</v>
      </c>
      <c r="M246" s="18">
        <v>5</v>
      </c>
      <c r="N246" s="18">
        <v>1</v>
      </c>
      <c r="O246" s="18">
        <v>1</v>
      </c>
      <c r="P246">
        <v>1722551595</v>
      </c>
      <c r="Q246">
        <v>2098</v>
      </c>
      <c r="S246" t="s">
        <v>403</v>
      </c>
      <c r="T246">
        <v>0</v>
      </c>
      <c r="U246" t="s">
        <v>404</v>
      </c>
      <c r="V246">
        <f>MATCH(D246,Отчет!$D$1:$D$65536,0)</f>
        <v>126</v>
      </c>
    </row>
    <row r="247" spans="1:22" x14ac:dyDescent="0.2">
      <c r="A247" s="18">
        <v>1985229350</v>
      </c>
      <c r="B247" s="18">
        <v>7</v>
      </c>
      <c r="C247" s="18" t="s">
        <v>421</v>
      </c>
      <c r="D247" s="18">
        <v>1937363522</v>
      </c>
      <c r="E247" s="7" t="s">
        <v>52</v>
      </c>
      <c r="F247" s="18" t="s">
        <v>576</v>
      </c>
      <c r="G247" s="7" t="s">
        <v>568</v>
      </c>
      <c r="H247" s="18">
        <v>5</v>
      </c>
      <c r="I247" s="18" t="s">
        <v>401</v>
      </c>
      <c r="J247" s="18" t="s">
        <v>402</v>
      </c>
      <c r="L247" s="18">
        <v>35</v>
      </c>
      <c r="M247" s="18">
        <v>5</v>
      </c>
      <c r="N247" s="18">
        <v>1</v>
      </c>
      <c r="O247" s="18">
        <v>1</v>
      </c>
      <c r="P247">
        <v>1722551595</v>
      </c>
      <c r="Q247">
        <v>2098</v>
      </c>
      <c r="S247" t="s">
        <v>403</v>
      </c>
      <c r="T247">
        <v>0</v>
      </c>
      <c r="U247" t="s">
        <v>404</v>
      </c>
      <c r="V247">
        <f>MATCH(D247,Отчет!$D$1:$D$65536,0)</f>
        <v>133</v>
      </c>
    </row>
    <row r="248" spans="1:22" x14ac:dyDescent="0.2">
      <c r="A248" s="18">
        <v>2009785584</v>
      </c>
      <c r="B248" s="18">
        <v>9</v>
      </c>
      <c r="C248" s="18" t="s">
        <v>405</v>
      </c>
      <c r="D248" s="18">
        <v>1940750974</v>
      </c>
      <c r="E248" s="7" t="s">
        <v>130</v>
      </c>
      <c r="F248" s="18" t="s">
        <v>562</v>
      </c>
      <c r="G248" s="7" t="s">
        <v>568</v>
      </c>
      <c r="H248" s="18">
        <v>5</v>
      </c>
      <c r="I248" s="18" t="s">
        <v>401</v>
      </c>
      <c r="J248" s="18" t="s">
        <v>402</v>
      </c>
      <c r="L248" s="18">
        <v>45</v>
      </c>
      <c r="M248" s="18">
        <v>5</v>
      </c>
      <c r="N248" s="18">
        <v>1</v>
      </c>
      <c r="O248" s="18">
        <v>0</v>
      </c>
      <c r="P248">
        <v>1722551595</v>
      </c>
      <c r="Q248">
        <v>2098</v>
      </c>
      <c r="S248" t="s">
        <v>403</v>
      </c>
      <c r="T248">
        <v>0</v>
      </c>
      <c r="U248" t="s">
        <v>404</v>
      </c>
      <c r="V248">
        <f>MATCH(D248,Отчет!$D$1:$D$65536,0)</f>
        <v>34</v>
      </c>
    </row>
    <row r="249" spans="1:22" x14ac:dyDescent="0.2">
      <c r="A249" s="18">
        <v>2008392583</v>
      </c>
      <c r="B249" s="18">
        <v>8</v>
      </c>
      <c r="C249" s="18" t="s">
        <v>398</v>
      </c>
      <c r="D249" s="18">
        <v>1937363413</v>
      </c>
      <c r="E249" s="7" t="s">
        <v>164</v>
      </c>
      <c r="F249" s="18" t="s">
        <v>577</v>
      </c>
      <c r="G249" s="7" t="s">
        <v>568</v>
      </c>
      <c r="H249" s="18">
        <v>5</v>
      </c>
      <c r="I249" s="18" t="s">
        <v>401</v>
      </c>
      <c r="J249" s="18" t="s">
        <v>402</v>
      </c>
      <c r="L249" s="18">
        <v>40</v>
      </c>
      <c r="M249" s="18">
        <v>5</v>
      </c>
      <c r="N249" s="18">
        <v>1</v>
      </c>
      <c r="O249" s="18">
        <v>1</v>
      </c>
      <c r="P249">
        <v>1722551595</v>
      </c>
      <c r="Q249">
        <v>2098</v>
      </c>
      <c r="S249" t="s">
        <v>403</v>
      </c>
      <c r="T249">
        <v>0</v>
      </c>
      <c r="U249" t="s">
        <v>404</v>
      </c>
      <c r="V249">
        <f>MATCH(D249,Отчет!$D$1:$D$65536,0)</f>
        <v>116</v>
      </c>
    </row>
    <row r="250" spans="1:22" x14ac:dyDescent="0.2">
      <c r="A250" s="18">
        <v>1956303164</v>
      </c>
      <c r="B250" s="18">
        <v>8</v>
      </c>
      <c r="C250" s="18" t="s">
        <v>398</v>
      </c>
      <c r="D250" s="18">
        <v>1937364192</v>
      </c>
      <c r="E250" s="7" t="s">
        <v>168</v>
      </c>
      <c r="F250" s="18" t="s">
        <v>578</v>
      </c>
      <c r="G250" s="7" t="s">
        <v>568</v>
      </c>
      <c r="H250" s="18">
        <v>5</v>
      </c>
      <c r="I250" s="18" t="s">
        <v>401</v>
      </c>
      <c r="J250" s="18" t="s">
        <v>402</v>
      </c>
      <c r="L250" s="18">
        <v>40</v>
      </c>
      <c r="M250" s="18">
        <v>5</v>
      </c>
      <c r="N250" s="18">
        <v>1</v>
      </c>
      <c r="O250" s="18">
        <v>1</v>
      </c>
      <c r="P250">
        <v>1722551595</v>
      </c>
      <c r="Q250">
        <v>2098</v>
      </c>
      <c r="S250" t="s">
        <v>403</v>
      </c>
      <c r="T250">
        <v>0</v>
      </c>
      <c r="U250" t="s">
        <v>404</v>
      </c>
      <c r="V250">
        <f>MATCH(D250,Отчет!$D$1:$D$65536,0)</f>
        <v>144</v>
      </c>
    </row>
    <row r="251" spans="1:22" x14ac:dyDescent="0.2">
      <c r="A251" s="18">
        <v>1956302176</v>
      </c>
      <c r="B251" s="18">
        <v>6</v>
      </c>
      <c r="C251" s="18" t="s">
        <v>421</v>
      </c>
      <c r="D251" s="18">
        <v>1937364084</v>
      </c>
      <c r="E251" s="7" t="s">
        <v>68</v>
      </c>
      <c r="F251" s="18" t="s">
        <v>579</v>
      </c>
      <c r="G251" s="7" t="s">
        <v>568</v>
      </c>
      <c r="H251" s="18">
        <v>5</v>
      </c>
      <c r="I251" s="18" t="s">
        <v>401</v>
      </c>
      <c r="J251" s="18" t="s">
        <v>402</v>
      </c>
      <c r="L251" s="18">
        <v>30</v>
      </c>
      <c r="M251" s="18">
        <v>5</v>
      </c>
      <c r="N251" s="18">
        <v>1</v>
      </c>
      <c r="O251" s="18">
        <v>1</v>
      </c>
      <c r="P251">
        <v>1722551595</v>
      </c>
      <c r="Q251">
        <v>2098</v>
      </c>
      <c r="S251" t="s">
        <v>403</v>
      </c>
      <c r="T251">
        <v>0</v>
      </c>
      <c r="U251" t="s">
        <v>404</v>
      </c>
      <c r="V251">
        <f>MATCH(D251,Отчет!$D$1:$D$65536,0)</f>
        <v>134</v>
      </c>
    </row>
    <row r="252" spans="1:22" x14ac:dyDescent="0.2">
      <c r="A252" s="18">
        <v>1956302208</v>
      </c>
      <c r="B252" s="18">
        <v>8</v>
      </c>
      <c r="C252" s="18" t="s">
        <v>398</v>
      </c>
      <c r="D252" s="18">
        <v>1937364016</v>
      </c>
      <c r="E252" s="7" t="s">
        <v>190</v>
      </c>
      <c r="F252" s="18" t="s">
        <v>502</v>
      </c>
      <c r="G252" s="7" t="s">
        <v>568</v>
      </c>
      <c r="H252" s="18">
        <v>5</v>
      </c>
      <c r="I252" s="18" t="s">
        <v>401</v>
      </c>
      <c r="J252" s="18" t="s">
        <v>402</v>
      </c>
      <c r="L252" s="18">
        <v>40</v>
      </c>
      <c r="M252" s="18">
        <v>5</v>
      </c>
      <c r="N252" s="18">
        <v>1</v>
      </c>
      <c r="O252" s="18">
        <v>1</v>
      </c>
      <c r="P252">
        <v>1722551595</v>
      </c>
      <c r="Q252">
        <v>2098</v>
      </c>
      <c r="S252" t="s">
        <v>403</v>
      </c>
      <c r="T252">
        <v>0</v>
      </c>
      <c r="U252" t="s">
        <v>404</v>
      </c>
      <c r="V252">
        <f>MATCH(D252,Отчет!$D$1:$D$65536,0)</f>
        <v>95</v>
      </c>
    </row>
    <row r="253" spans="1:22" x14ac:dyDescent="0.2">
      <c r="A253" s="18">
        <v>1956303590</v>
      </c>
      <c r="B253" s="18">
        <v>9</v>
      </c>
      <c r="C253" s="18" t="s">
        <v>405</v>
      </c>
      <c r="D253" s="18">
        <v>1937363986</v>
      </c>
      <c r="E253" s="7" t="s">
        <v>102</v>
      </c>
      <c r="F253" s="18" t="s">
        <v>580</v>
      </c>
      <c r="G253" s="7" t="s">
        <v>568</v>
      </c>
      <c r="H253" s="18">
        <v>5</v>
      </c>
      <c r="I253" s="18" t="s">
        <v>401</v>
      </c>
      <c r="J253" s="18" t="s">
        <v>402</v>
      </c>
      <c r="L253" s="18">
        <v>45</v>
      </c>
      <c r="M253" s="18">
        <v>5</v>
      </c>
      <c r="N253" s="18">
        <v>1</v>
      </c>
      <c r="O253" s="18">
        <v>1</v>
      </c>
      <c r="P253">
        <v>1722551595</v>
      </c>
      <c r="Q253">
        <v>2098</v>
      </c>
      <c r="S253" t="s">
        <v>403</v>
      </c>
      <c r="T253">
        <v>0</v>
      </c>
      <c r="U253" t="s">
        <v>404</v>
      </c>
      <c r="V253">
        <f>MATCH(D253,Отчет!$D$1:$D$65536,0)</f>
        <v>161</v>
      </c>
    </row>
    <row r="254" spans="1:22" x14ac:dyDescent="0.2">
      <c r="A254" s="18">
        <v>1956304274</v>
      </c>
      <c r="B254" s="18">
        <v>7</v>
      </c>
      <c r="C254" s="18" t="s">
        <v>421</v>
      </c>
      <c r="D254" s="18">
        <v>1937363943</v>
      </c>
      <c r="E254" s="7" t="s">
        <v>39</v>
      </c>
      <c r="F254" s="18" t="s">
        <v>581</v>
      </c>
      <c r="G254" s="7" t="s">
        <v>568</v>
      </c>
      <c r="H254" s="18">
        <v>5</v>
      </c>
      <c r="I254" s="18" t="s">
        <v>401</v>
      </c>
      <c r="J254" s="18" t="s">
        <v>402</v>
      </c>
      <c r="L254" s="18">
        <v>35</v>
      </c>
      <c r="M254" s="18">
        <v>5</v>
      </c>
      <c r="N254" s="18">
        <v>1</v>
      </c>
      <c r="O254" s="18">
        <v>1</v>
      </c>
      <c r="P254">
        <v>1722551595</v>
      </c>
      <c r="Q254">
        <v>2098</v>
      </c>
      <c r="S254" t="s">
        <v>403</v>
      </c>
      <c r="T254">
        <v>0</v>
      </c>
      <c r="U254" t="s">
        <v>404</v>
      </c>
      <c r="V254">
        <f>MATCH(D254,Отчет!$D$1:$D$65536,0)</f>
        <v>165</v>
      </c>
    </row>
    <row r="255" spans="1:22" x14ac:dyDescent="0.2">
      <c r="A255" s="18">
        <v>1956303028</v>
      </c>
      <c r="B255" s="18">
        <v>7</v>
      </c>
      <c r="C255" s="18" t="s">
        <v>421</v>
      </c>
      <c r="D255" s="18">
        <v>1937363904</v>
      </c>
      <c r="E255" s="7" t="s">
        <v>49</v>
      </c>
      <c r="F255" s="18" t="s">
        <v>582</v>
      </c>
      <c r="G255" s="7" t="s">
        <v>568</v>
      </c>
      <c r="H255" s="18">
        <v>5</v>
      </c>
      <c r="I255" s="18" t="s">
        <v>401</v>
      </c>
      <c r="J255" s="18" t="s">
        <v>402</v>
      </c>
      <c r="L255" s="18">
        <v>35</v>
      </c>
      <c r="M255" s="18">
        <v>5</v>
      </c>
      <c r="N255" s="18">
        <v>1</v>
      </c>
      <c r="O255" s="18">
        <v>1</v>
      </c>
      <c r="P255">
        <v>1722551595</v>
      </c>
      <c r="Q255">
        <v>2098</v>
      </c>
      <c r="S255" t="s">
        <v>403</v>
      </c>
      <c r="T255">
        <v>0</v>
      </c>
      <c r="U255" t="s">
        <v>404</v>
      </c>
      <c r="V255">
        <f>MATCH(D255,Отчет!$D$1:$D$65536,0)</f>
        <v>114</v>
      </c>
    </row>
    <row r="256" spans="1:22" x14ac:dyDescent="0.2">
      <c r="A256" s="18">
        <v>1956302380</v>
      </c>
      <c r="B256" s="18">
        <v>8</v>
      </c>
      <c r="C256" s="18" t="s">
        <v>405</v>
      </c>
      <c r="D256" s="18">
        <v>1940750974</v>
      </c>
      <c r="E256" s="7" t="s">
        <v>130</v>
      </c>
      <c r="F256" s="18" t="s">
        <v>562</v>
      </c>
      <c r="G256" s="7" t="s">
        <v>583</v>
      </c>
      <c r="H256" s="18">
        <v>5</v>
      </c>
      <c r="I256" s="18" t="s">
        <v>401</v>
      </c>
      <c r="J256" s="18" t="s">
        <v>402</v>
      </c>
      <c r="L256" s="18">
        <v>40</v>
      </c>
      <c r="M256" s="18">
        <v>5</v>
      </c>
      <c r="N256" s="18">
        <v>1</v>
      </c>
      <c r="O256" s="18">
        <v>0</v>
      </c>
      <c r="P256">
        <v>1722551595</v>
      </c>
      <c r="Q256">
        <v>2098</v>
      </c>
      <c r="S256" t="s">
        <v>403</v>
      </c>
      <c r="T256">
        <v>0</v>
      </c>
      <c r="U256" t="s">
        <v>404</v>
      </c>
      <c r="V256">
        <f>MATCH(D256,Отчет!$D$1:$D$65536,0)</f>
        <v>34</v>
      </c>
    </row>
    <row r="257" spans="1:22" x14ac:dyDescent="0.2">
      <c r="A257" s="18">
        <v>1956303007</v>
      </c>
      <c r="B257" s="18">
        <v>6</v>
      </c>
      <c r="C257" s="18" t="s">
        <v>398</v>
      </c>
      <c r="D257" s="18">
        <v>1940815743</v>
      </c>
      <c r="E257" s="7" t="s">
        <v>197</v>
      </c>
      <c r="F257" s="18" t="s">
        <v>488</v>
      </c>
      <c r="G257" s="7" t="s">
        <v>583</v>
      </c>
      <c r="H257" s="18">
        <v>5</v>
      </c>
      <c r="I257" s="18" t="s">
        <v>401</v>
      </c>
      <c r="J257" s="18" t="s">
        <v>402</v>
      </c>
      <c r="L257" s="18">
        <v>0</v>
      </c>
      <c r="M257" s="18">
        <v>5</v>
      </c>
      <c r="N257" s="18">
        <v>1</v>
      </c>
      <c r="O257" s="18">
        <v>0</v>
      </c>
      <c r="P257">
        <v>1722551595</v>
      </c>
      <c r="Q257">
        <v>2098</v>
      </c>
      <c r="S257" t="s">
        <v>403</v>
      </c>
      <c r="T257">
        <v>0</v>
      </c>
      <c r="U257" t="s">
        <v>404</v>
      </c>
      <c r="V257">
        <f>MATCH(D257,Отчет!$D$1:$D$65536,0)</f>
        <v>142</v>
      </c>
    </row>
    <row r="258" spans="1:22" x14ac:dyDescent="0.2">
      <c r="A258" s="18">
        <v>1956301955</v>
      </c>
      <c r="B258" s="18">
        <v>7</v>
      </c>
      <c r="C258" s="18" t="s">
        <v>398</v>
      </c>
      <c r="D258" s="18">
        <v>1940815759</v>
      </c>
      <c r="E258" s="7" t="s">
        <v>198</v>
      </c>
      <c r="F258" s="18" t="s">
        <v>420</v>
      </c>
      <c r="G258" s="7" t="s">
        <v>583</v>
      </c>
      <c r="H258" s="18">
        <v>5</v>
      </c>
      <c r="I258" s="18" t="s">
        <v>401</v>
      </c>
      <c r="J258" s="18" t="s">
        <v>402</v>
      </c>
      <c r="L258" s="18">
        <v>35</v>
      </c>
      <c r="M258" s="18">
        <v>5</v>
      </c>
      <c r="N258" s="18">
        <v>1</v>
      </c>
      <c r="O258" s="18">
        <v>1</v>
      </c>
      <c r="P258">
        <v>1722551595</v>
      </c>
      <c r="Q258">
        <v>2098</v>
      </c>
      <c r="S258" t="s">
        <v>403</v>
      </c>
      <c r="T258">
        <v>0</v>
      </c>
      <c r="U258" t="s">
        <v>404</v>
      </c>
      <c r="V258">
        <f>MATCH(D258,Отчет!$D$1:$D$65536,0)</f>
        <v>126</v>
      </c>
    </row>
    <row r="259" spans="1:22" x14ac:dyDescent="0.2">
      <c r="A259" s="18">
        <v>1956303902</v>
      </c>
      <c r="B259" s="18">
        <v>4</v>
      </c>
      <c r="C259" s="18" t="s">
        <v>398</v>
      </c>
      <c r="D259" s="18">
        <v>1940815815</v>
      </c>
      <c r="E259" s="7" t="s">
        <v>194</v>
      </c>
      <c r="F259" s="18" t="s">
        <v>407</v>
      </c>
      <c r="G259" s="7" t="s">
        <v>583</v>
      </c>
      <c r="H259" s="18">
        <v>5</v>
      </c>
      <c r="I259" s="18" t="s">
        <v>401</v>
      </c>
      <c r="J259" s="18" t="s">
        <v>402</v>
      </c>
      <c r="L259" s="18">
        <v>20</v>
      </c>
      <c r="M259" s="18">
        <v>5</v>
      </c>
      <c r="N259" s="18">
        <v>1</v>
      </c>
      <c r="O259" s="18">
        <v>0</v>
      </c>
      <c r="P259">
        <v>1722551595</v>
      </c>
      <c r="Q259">
        <v>2098</v>
      </c>
      <c r="S259" t="s">
        <v>403</v>
      </c>
      <c r="T259">
        <v>0</v>
      </c>
      <c r="U259" t="s">
        <v>404</v>
      </c>
      <c r="V259">
        <f>MATCH(D259,Отчет!$D$1:$D$65536,0)</f>
        <v>154</v>
      </c>
    </row>
    <row r="260" spans="1:22" x14ac:dyDescent="0.2">
      <c r="A260" s="18">
        <v>1956304362</v>
      </c>
      <c r="B260" s="18">
        <v>5</v>
      </c>
      <c r="C260" s="18" t="s">
        <v>405</v>
      </c>
      <c r="D260" s="18">
        <v>1940815828</v>
      </c>
      <c r="E260" s="7" t="s">
        <v>123</v>
      </c>
      <c r="F260" s="18" t="s">
        <v>575</v>
      </c>
      <c r="G260" s="7" t="s">
        <v>583</v>
      </c>
      <c r="H260" s="18">
        <v>5</v>
      </c>
      <c r="I260" s="18" t="s">
        <v>401</v>
      </c>
      <c r="J260" s="18" t="s">
        <v>402</v>
      </c>
      <c r="L260" s="18">
        <v>25</v>
      </c>
      <c r="M260" s="18">
        <v>5</v>
      </c>
      <c r="N260" s="18">
        <v>1</v>
      </c>
      <c r="O260" s="18">
        <v>0</v>
      </c>
      <c r="P260">
        <v>1722551595</v>
      </c>
      <c r="Q260">
        <v>2098</v>
      </c>
      <c r="S260" t="s">
        <v>403</v>
      </c>
      <c r="T260">
        <v>0</v>
      </c>
      <c r="U260" t="s">
        <v>404</v>
      </c>
      <c r="V260">
        <f>MATCH(D260,Отчет!$D$1:$D$65536,0)</f>
        <v>147</v>
      </c>
    </row>
    <row r="261" spans="1:22" x14ac:dyDescent="0.2">
      <c r="A261" s="18">
        <v>1956304078</v>
      </c>
      <c r="B261" s="18">
        <v>5</v>
      </c>
      <c r="C261" s="18" t="s">
        <v>405</v>
      </c>
      <c r="D261" s="18">
        <v>1937363865</v>
      </c>
      <c r="E261" s="7" t="s">
        <v>118</v>
      </c>
      <c r="F261" s="18" t="s">
        <v>584</v>
      </c>
      <c r="G261" s="7" t="s">
        <v>583</v>
      </c>
      <c r="H261" s="18">
        <v>5</v>
      </c>
      <c r="I261" s="18" t="s">
        <v>401</v>
      </c>
      <c r="J261" s="18" t="s">
        <v>402</v>
      </c>
      <c r="L261" s="18">
        <v>25</v>
      </c>
      <c r="M261" s="18">
        <v>5</v>
      </c>
      <c r="N261" s="18">
        <v>1</v>
      </c>
      <c r="O261" s="18">
        <v>1</v>
      </c>
      <c r="P261">
        <v>1722551595</v>
      </c>
      <c r="Q261">
        <v>2098</v>
      </c>
      <c r="S261" t="s">
        <v>403</v>
      </c>
      <c r="T261">
        <v>0</v>
      </c>
      <c r="U261" t="s">
        <v>404</v>
      </c>
      <c r="V261">
        <f>MATCH(D261,Отчет!$D$1:$D$65536,0)</f>
        <v>124</v>
      </c>
    </row>
    <row r="262" spans="1:22" x14ac:dyDescent="0.2">
      <c r="A262" s="18">
        <v>1956304278</v>
      </c>
      <c r="B262" s="18">
        <v>4</v>
      </c>
      <c r="C262" s="18" t="s">
        <v>421</v>
      </c>
      <c r="D262" s="18">
        <v>1937363943</v>
      </c>
      <c r="E262" s="7" t="s">
        <v>39</v>
      </c>
      <c r="F262" s="18" t="s">
        <v>581</v>
      </c>
      <c r="G262" s="7" t="s">
        <v>583</v>
      </c>
      <c r="H262" s="18">
        <v>5</v>
      </c>
      <c r="I262" s="18" t="s">
        <v>401</v>
      </c>
      <c r="J262" s="18" t="s">
        <v>402</v>
      </c>
      <c r="L262" s="18">
        <v>20</v>
      </c>
      <c r="M262" s="18">
        <v>5</v>
      </c>
      <c r="N262" s="18">
        <v>1</v>
      </c>
      <c r="O262" s="18">
        <v>1</v>
      </c>
      <c r="P262">
        <v>1722551595</v>
      </c>
      <c r="Q262">
        <v>2098</v>
      </c>
      <c r="S262" t="s">
        <v>403</v>
      </c>
      <c r="T262">
        <v>0</v>
      </c>
      <c r="U262" t="s">
        <v>404</v>
      </c>
      <c r="V262">
        <f>MATCH(D262,Отчет!$D$1:$D$65536,0)</f>
        <v>165</v>
      </c>
    </row>
    <row r="263" spans="1:22" x14ac:dyDescent="0.2">
      <c r="A263" s="18">
        <v>1956303594</v>
      </c>
      <c r="B263" s="18">
        <v>6</v>
      </c>
      <c r="C263" s="18" t="s">
        <v>405</v>
      </c>
      <c r="D263" s="18">
        <v>1937363986</v>
      </c>
      <c r="E263" s="7" t="s">
        <v>102</v>
      </c>
      <c r="F263" s="18" t="s">
        <v>580</v>
      </c>
      <c r="G263" s="7" t="s">
        <v>583</v>
      </c>
      <c r="H263" s="18">
        <v>5</v>
      </c>
      <c r="I263" s="18" t="s">
        <v>401</v>
      </c>
      <c r="J263" s="18" t="s">
        <v>402</v>
      </c>
      <c r="L263" s="18">
        <v>30</v>
      </c>
      <c r="M263" s="18">
        <v>5</v>
      </c>
      <c r="N263" s="18">
        <v>1</v>
      </c>
      <c r="O263" s="18">
        <v>1</v>
      </c>
      <c r="P263">
        <v>1722551595</v>
      </c>
      <c r="Q263">
        <v>2098</v>
      </c>
      <c r="S263" t="s">
        <v>403</v>
      </c>
      <c r="T263">
        <v>0</v>
      </c>
      <c r="U263" t="s">
        <v>404</v>
      </c>
      <c r="V263">
        <f>MATCH(D263,Отчет!$D$1:$D$65536,0)</f>
        <v>161</v>
      </c>
    </row>
    <row r="264" spans="1:22" x14ac:dyDescent="0.2">
      <c r="A264" s="18">
        <v>1956334046</v>
      </c>
      <c r="B264" s="18">
        <v>4</v>
      </c>
      <c r="C264" s="18" t="s">
        <v>421</v>
      </c>
      <c r="D264" s="18">
        <v>1937364044</v>
      </c>
      <c r="E264" s="7" t="s">
        <v>54</v>
      </c>
      <c r="F264" s="18" t="s">
        <v>504</v>
      </c>
      <c r="G264" s="7" t="s">
        <v>583</v>
      </c>
      <c r="H264" s="18">
        <v>5</v>
      </c>
      <c r="I264" s="18" t="s">
        <v>401</v>
      </c>
      <c r="J264" s="18" t="s">
        <v>402</v>
      </c>
      <c r="L264" s="18">
        <v>20</v>
      </c>
      <c r="M264" s="18">
        <v>5</v>
      </c>
      <c r="N264" s="18">
        <v>1</v>
      </c>
      <c r="O264" s="18">
        <v>1</v>
      </c>
      <c r="P264">
        <v>1722551595</v>
      </c>
      <c r="Q264">
        <v>2098</v>
      </c>
      <c r="S264" t="s">
        <v>403</v>
      </c>
      <c r="T264">
        <v>0</v>
      </c>
      <c r="U264" t="s">
        <v>404</v>
      </c>
      <c r="V264">
        <f>MATCH(D264,Отчет!$D$1:$D$65536,0)</f>
        <v>174</v>
      </c>
    </row>
    <row r="265" spans="1:22" x14ac:dyDescent="0.2">
      <c r="A265" s="18">
        <v>1956303197</v>
      </c>
      <c r="B265" s="18">
        <v>7</v>
      </c>
      <c r="C265" s="18" t="s">
        <v>405</v>
      </c>
      <c r="D265" s="18">
        <v>1937364071</v>
      </c>
      <c r="E265" s="7" t="s">
        <v>98</v>
      </c>
      <c r="F265" s="18" t="s">
        <v>585</v>
      </c>
      <c r="G265" s="7" t="s">
        <v>583</v>
      </c>
      <c r="H265" s="18">
        <v>5</v>
      </c>
      <c r="I265" s="18" t="s">
        <v>401</v>
      </c>
      <c r="J265" s="18" t="s">
        <v>402</v>
      </c>
      <c r="L265" s="18">
        <v>35</v>
      </c>
      <c r="M265" s="18">
        <v>5</v>
      </c>
      <c r="N265" s="18">
        <v>1</v>
      </c>
      <c r="O265" s="18">
        <v>1</v>
      </c>
      <c r="P265">
        <v>1722551595</v>
      </c>
      <c r="Q265">
        <v>2098</v>
      </c>
      <c r="S265" t="s">
        <v>403</v>
      </c>
      <c r="T265">
        <v>0</v>
      </c>
      <c r="U265" t="s">
        <v>404</v>
      </c>
      <c r="V265">
        <f>MATCH(D265,Отчет!$D$1:$D$65536,0)</f>
        <v>42</v>
      </c>
    </row>
    <row r="266" spans="1:22" x14ac:dyDescent="0.2">
      <c r="A266" s="18">
        <v>1956303743</v>
      </c>
      <c r="B266" s="18">
        <v>8</v>
      </c>
      <c r="C266" s="18" t="s">
        <v>405</v>
      </c>
      <c r="D266" s="18">
        <v>1937364137</v>
      </c>
      <c r="E266" s="7" t="s">
        <v>125</v>
      </c>
      <c r="F266" s="18" t="s">
        <v>586</v>
      </c>
      <c r="G266" s="7" t="s">
        <v>583</v>
      </c>
      <c r="H266" s="18">
        <v>5</v>
      </c>
      <c r="I266" s="18" t="s">
        <v>401</v>
      </c>
      <c r="J266" s="18" t="s">
        <v>402</v>
      </c>
      <c r="L266" s="18">
        <v>40</v>
      </c>
      <c r="M266" s="18">
        <v>5</v>
      </c>
      <c r="N266" s="18">
        <v>1</v>
      </c>
      <c r="O266" s="18">
        <v>1</v>
      </c>
      <c r="P266">
        <v>1722551595</v>
      </c>
      <c r="Q266">
        <v>2098</v>
      </c>
      <c r="S266" t="s">
        <v>403</v>
      </c>
      <c r="T266">
        <v>0</v>
      </c>
      <c r="U266" t="s">
        <v>404</v>
      </c>
      <c r="V266">
        <f>MATCH(D266,Отчет!$D$1:$D$65536,0)</f>
        <v>60</v>
      </c>
    </row>
    <row r="267" spans="1:22" x14ac:dyDescent="0.2">
      <c r="A267" s="18">
        <v>1956303522</v>
      </c>
      <c r="B267" s="18">
        <v>7</v>
      </c>
      <c r="C267" s="18" t="s">
        <v>398</v>
      </c>
      <c r="D267" s="18">
        <v>1937364177</v>
      </c>
      <c r="E267" s="7" t="s">
        <v>177</v>
      </c>
      <c r="F267" s="18" t="s">
        <v>399</v>
      </c>
      <c r="G267" s="7" t="s">
        <v>583</v>
      </c>
      <c r="H267" s="18">
        <v>5</v>
      </c>
      <c r="I267" s="18" t="s">
        <v>401</v>
      </c>
      <c r="J267" s="18" t="s">
        <v>402</v>
      </c>
      <c r="L267" s="18">
        <v>35</v>
      </c>
      <c r="M267" s="18">
        <v>5</v>
      </c>
      <c r="N267" s="18">
        <v>1</v>
      </c>
      <c r="O267" s="18">
        <v>1</v>
      </c>
      <c r="P267">
        <v>1722551595</v>
      </c>
      <c r="Q267">
        <v>2098</v>
      </c>
      <c r="S267" t="s">
        <v>403</v>
      </c>
      <c r="T267">
        <v>0</v>
      </c>
      <c r="U267" t="s">
        <v>404</v>
      </c>
      <c r="V267">
        <f>MATCH(D267,Отчет!$D$1:$D$65536,0)</f>
        <v>113</v>
      </c>
    </row>
    <row r="268" spans="1:22" x14ac:dyDescent="0.2">
      <c r="A268" s="18">
        <v>1956302937</v>
      </c>
      <c r="B268" s="18">
        <v>6</v>
      </c>
      <c r="C268" s="18" t="s">
        <v>398</v>
      </c>
      <c r="D268" s="18">
        <v>1937363495</v>
      </c>
      <c r="E268" s="7" t="s">
        <v>189</v>
      </c>
      <c r="F268" s="18" t="s">
        <v>516</v>
      </c>
      <c r="G268" s="7" t="s">
        <v>583</v>
      </c>
      <c r="H268" s="18">
        <v>5</v>
      </c>
      <c r="I268" s="18" t="s">
        <v>401</v>
      </c>
      <c r="J268" s="18" t="s">
        <v>402</v>
      </c>
      <c r="L268" s="18">
        <v>30</v>
      </c>
      <c r="M268" s="18">
        <v>5</v>
      </c>
      <c r="N268" s="18">
        <v>1</v>
      </c>
      <c r="O268" s="18">
        <v>1</v>
      </c>
      <c r="P268">
        <v>1722551595</v>
      </c>
      <c r="Q268">
        <v>2098</v>
      </c>
      <c r="S268" t="s">
        <v>403</v>
      </c>
      <c r="T268">
        <v>0</v>
      </c>
      <c r="U268" t="s">
        <v>404</v>
      </c>
      <c r="V268">
        <f>MATCH(D268,Отчет!$D$1:$D$65536,0)</f>
        <v>91</v>
      </c>
    </row>
    <row r="269" spans="1:22" x14ac:dyDescent="0.2">
      <c r="A269" s="18">
        <v>1956302406</v>
      </c>
      <c r="B269" s="18">
        <v>6</v>
      </c>
      <c r="C269" s="18" t="s">
        <v>421</v>
      </c>
      <c r="D269" s="18">
        <v>1937363535</v>
      </c>
      <c r="E269" s="7" t="s">
        <v>47</v>
      </c>
      <c r="F269" s="18" t="s">
        <v>587</v>
      </c>
      <c r="G269" s="7" t="s">
        <v>583</v>
      </c>
      <c r="H269" s="18">
        <v>5</v>
      </c>
      <c r="I269" s="18" t="s">
        <v>401</v>
      </c>
      <c r="J269" s="18" t="s">
        <v>402</v>
      </c>
      <c r="L269" s="18">
        <v>30</v>
      </c>
      <c r="M269" s="18">
        <v>5</v>
      </c>
      <c r="N269" s="18">
        <v>1</v>
      </c>
      <c r="O269" s="18">
        <v>1</v>
      </c>
      <c r="P269">
        <v>1722551595</v>
      </c>
      <c r="Q269">
        <v>2098</v>
      </c>
      <c r="S269" t="s">
        <v>403</v>
      </c>
      <c r="T269">
        <v>0</v>
      </c>
      <c r="U269" t="s">
        <v>404</v>
      </c>
      <c r="V269">
        <f>MATCH(D269,Отчет!$D$1:$D$65536,0)</f>
        <v>93</v>
      </c>
    </row>
    <row r="270" spans="1:22" x14ac:dyDescent="0.2">
      <c r="A270" s="18">
        <v>1956302541</v>
      </c>
      <c r="B270" s="18">
        <v>6</v>
      </c>
      <c r="C270" s="18" t="s">
        <v>421</v>
      </c>
      <c r="D270" s="18">
        <v>1937363626</v>
      </c>
      <c r="E270" s="7" t="s">
        <v>76</v>
      </c>
      <c r="F270" s="18" t="s">
        <v>588</v>
      </c>
      <c r="G270" s="7" t="s">
        <v>583</v>
      </c>
      <c r="H270" s="18">
        <v>5</v>
      </c>
      <c r="I270" s="18" t="s">
        <v>401</v>
      </c>
      <c r="J270" s="18" t="s">
        <v>402</v>
      </c>
      <c r="L270" s="18">
        <v>30</v>
      </c>
      <c r="M270" s="18">
        <v>5</v>
      </c>
      <c r="N270" s="18">
        <v>1</v>
      </c>
      <c r="O270" s="18">
        <v>1</v>
      </c>
      <c r="P270">
        <v>1722551595</v>
      </c>
      <c r="Q270">
        <v>2098</v>
      </c>
      <c r="S270" t="s">
        <v>403</v>
      </c>
      <c r="T270">
        <v>0</v>
      </c>
      <c r="U270" t="s">
        <v>404</v>
      </c>
      <c r="V270">
        <f>MATCH(D270,Отчет!$D$1:$D$65536,0)</f>
        <v>132</v>
      </c>
    </row>
    <row r="271" spans="1:22" x14ac:dyDescent="0.2">
      <c r="A271" s="18">
        <v>1956303449</v>
      </c>
      <c r="B271" s="18">
        <v>6</v>
      </c>
      <c r="C271" s="18" t="s">
        <v>421</v>
      </c>
      <c r="D271" s="18">
        <v>1937363732</v>
      </c>
      <c r="E271" s="7" t="s">
        <v>51</v>
      </c>
      <c r="F271" s="18" t="s">
        <v>589</v>
      </c>
      <c r="G271" s="7" t="s">
        <v>583</v>
      </c>
      <c r="H271" s="18">
        <v>5</v>
      </c>
      <c r="I271" s="18" t="s">
        <v>401</v>
      </c>
      <c r="J271" s="18" t="s">
        <v>402</v>
      </c>
      <c r="L271" s="18">
        <v>30</v>
      </c>
      <c r="M271" s="18">
        <v>5</v>
      </c>
      <c r="N271" s="18">
        <v>1</v>
      </c>
      <c r="O271" s="18">
        <v>1</v>
      </c>
      <c r="P271">
        <v>1722551595</v>
      </c>
      <c r="Q271">
        <v>2098</v>
      </c>
      <c r="S271" t="s">
        <v>403</v>
      </c>
      <c r="T271">
        <v>0</v>
      </c>
      <c r="U271" t="s">
        <v>404</v>
      </c>
      <c r="V271">
        <f>MATCH(D271,Отчет!$D$1:$D$65536,0)</f>
        <v>119</v>
      </c>
    </row>
    <row r="272" spans="1:22" x14ac:dyDescent="0.2">
      <c r="A272" s="18">
        <v>1956304496</v>
      </c>
      <c r="B272" s="18">
        <v>6</v>
      </c>
      <c r="C272" s="18" t="s">
        <v>405</v>
      </c>
      <c r="D272" s="18">
        <v>1937363785</v>
      </c>
      <c r="E272" s="7" t="s">
        <v>82</v>
      </c>
      <c r="F272" s="18" t="s">
        <v>590</v>
      </c>
      <c r="G272" s="7" t="s">
        <v>583</v>
      </c>
      <c r="H272" s="18">
        <v>5</v>
      </c>
      <c r="I272" s="18" t="s">
        <v>401</v>
      </c>
      <c r="J272" s="18" t="s">
        <v>402</v>
      </c>
      <c r="L272" s="18">
        <v>30</v>
      </c>
      <c r="M272" s="18">
        <v>5</v>
      </c>
      <c r="N272" s="18">
        <v>1</v>
      </c>
      <c r="O272" s="18">
        <v>1</v>
      </c>
      <c r="P272">
        <v>1722551595</v>
      </c>
      <c r="Q272">
        <v>2098</v>
      </c>
      <c r="S272" t="s">
        <v>403</v>
      </c>
      <c r="T272">
        <v>0</v>
      </c>
      <c r="U272" t="s">
        <v>404</v>
      </c>
      <c r="V272">
        <f>MATCH(D272,Отчет!$D$1:$D$65536,0)</f>
        <v>125</v>
      </c>
    </row>
    <row r="273" spans="1:22" x14ac:dyDescent="0.2">
      <c r="A273" s="18">
        <v>2052765047</v>
      </c>
      <c r="B273" s="18">
        <v>7</v>
      </c>
      <c r="C273" s="18" t="s">
        <v>424</v>
      </c>
      <c r="D273" s="18">
        <v>1945760044</v>
      </c>
      <c r="E273" s="7" t="s">
        <v>187</v>
      </c>
      <c r="F273" s="18" t="s">
        <v>453</v>
      </c>
      <c r="G273" s="7" t="s">
        <v>591</v>
      </c>
      <c r="H273" s="18">
        <v>3</v>
      </c>
      <c r="I273" s="18" t="s">
        <v>401</v>
      </c>
      <c r="J273" s="18" t="s">
        <v>402</v>
      </c>
      <c r="L273" s="18">
        <v>21</v>
      </c>
      <c r="M273" s="18">
        <v>3</v>
      </c>
      <c r="N273" s="18">
        <v>1</v>
      </c>
      <c r="O273" s="18">
        <v>0</v>
      </c>
      <c r="Q273">
        <v>5028</v>
      </c>
      <c r="S273" t="s">
        <v>403</v>
      </c>
      <c r="T273">
        <v>0</v>
      </c>
      <c r="U273" t="s">
        <v>427</v>
      </c>
      <c r="V273">
        <f>MATCH(D273,Отчет!$D$1:$D$65536,0)</f>
        <v>130</v>
      </c>
    </row>
    <row r="274" spans="1:22" x14ac:dyDescent="0.2">
      <c r="A274" s="18">
        <v>2052765350</v>
      </c>
      <c r="B274" s="18">
        <v>8</v>
      </c>
      <c r="C274" s="18" t="s">
        <v>398</v>
      </c>
      <c r="D274" s="18">
        <v>1937364016</v>
      </c>
      <c r="E274" s="7" t="s">
        <v>190</v>
      </c>
      <c r="F274" s="18" t="s">
        <v>502</v>
      </c>
      <c r="G274" s="7" t="s">
        <v>591</v>
      </c>
      <c r="H274" s="18">
        <v>3</v>
      </c>
      <c r="I274" s="18" t="s">
        <v>401</v>
      </c>
      <c r="J274" s="18" t="s">
        <v>402</v>
      </c>
      <c r="L274" s="18">
        <v>24</v>
      </c>
      <c r="M274" s="18">
        <v>3</v>
      </c>
      <c r="N274" s="18">
        <v>1</v>
      </c>
      <c r="O274" s="18">
        <v>1</v>
      </c>
      <c r="Q274">
        <v>5028</v>
      </c>
      <c r="S274" t="s">
        <v>403</v>
      </c>
      <c r="T274">
        <v>0</v>
      </c>
      <c r="U274" t="s">
        <v>404</v>
      </c>
      <c r="V274">
        <f>MATCH(D274,Отчет!$D$1:$D$65536,0)</f>
        <v>95</v>
      </c>
    </row>
    <row r="275" spans="1:22" x14ac:dyDescent="0.2">
      <c r="A275" s="18">
        <v>2052764963</v>
      </c>
      <c r="B275" s="18">
        <v>10</v>
      </c>
      <c r="C275" s="18" t="s">
        <v>424</v>
      </c>
      <c r="D275" s="18">
        <v>1937372729</v>
      </c>
      <c r="E275" s="7" t="s">
        <v>45</v>
      </c>
      <c r="F275" s="18" t="s">
        <v>434</v>
      </c>
      <c r="G275" s="7" t="s">
        <v>591</v>
      </c>
      <c r="H275" s="18">
        <v>3</v>
      </c>
      <c r="I275" s="18" t="s">
        <v>401</v>
      </c>
      <c r="J275" s="18" t="s">
        <v>402</v>
      </c>
      <c r="L275" s="18">
        <v>30</v>
      </c>
      <c r="M275" s="18">
        <v>3</v>
      </c>
      <c r="N275" s="18">
        <v>1</v>
      </c>
      <c r="O275" s="18">
        <v>1</v>
      </c>
      <c r="Q275">
        <v>5028</v>
      </c>
      <c r="S275" t="s">
        <v>403</v>
      </c>
      <c r="T275">
        <v>0</v>
      </c>
      <c r="U275" t="s">
        <v>427</v>
      </c>
      <c r="V275">
        <f>MATCH(D275,Отчет!$D$1:$D$65536,0)</f>
        <v>43</v>
      </c>
    </row>
    <row r="276" spans="1:22" x14ac:dyDescent="0.2">
      <c r="A276" s="18">
        <v>1952008541</v>
      </c>
      <c r="B276" s="18">
        <v>8</v>
      </c>
      <c r="C276" s="18" t="s">
        <v>424</v>
      </c>
      <c r="D276" s="18">
        <v>1945760044</v>
      </c>
      <c r="E276" s="7" t="s">
        <v>187</v>
      </c>
      <c r="F276" s="18" t="s">
        <v>453</v>
      </c>
      <c r="G276" s="7" t="s">
        <v>592</v>
      </c>
      <c r="H276" s="18">
        <v>5</v>
      </c>
      <c r="I276" s="18" t="s">
        <v>401</v>
      </c>
      <c r="J276" s="18" t="s">
        <v>402</v>
      </c>
      <c r="L276" s="18">
        <v>40</v>
      </c>
      <c r="M276" s="18">
        <v>5</v>
      </c>
      <c r="N276" s="18">
        <v>1</v>
      </c>
      <c r="O276" s="18">
        <v>0</v>
      </c>
      <c r="P276">
        <v>1722506105</v>
      </c>
      <c r="Q276">
        <v>2098</v>
      </c>
      <c r="S276" t="s">
        <v>403</v>
      </c>
      <c r="T276">
        <v>0</v>
      </c>
      <c r="U276" t="s">
        <v>427</v>
      </c>
      <c r="V276">
        <f>MATCH(D276,Отчет!$D$1:$D$65536,0)</f>
        <v>130</v>
      </c>
    </row>
    <row r="277" spans="1:22" x14ac:dyDescent="0.2">
      <c r="A277" s="18">
        <v>1952008514</v>
      </c>
      <c r="B277" s="18">
        <v>9</v>
      </c>
      <c r="C277" s="18" t="s">
        <v>424</v>
      </c>
      <c r="D277" s="18">
        <v>1937372757</v>
      </c>
      <c r="E277" s="7" t="s">
        <v>143</v>
      </c>
      <c r="F277" s="18" t="s">
        <v>436</v>
      </c>
      <c r="G277" s="7" t="s">
        <v>592</v>
      </c>
      <c r="H277" s="18">
        <v>5</v>
      </c>
      <c r="I277" s="18" t="s">
        <v>401</v>
      </c>
      <c r="J277" s="18" t="s">
        <v>402</v>
      </c>
      <c r="L277" s="18">
        <v>45</v>
      </c>
      <c r="M277" s="18">
        <v>5</v>
      </c>
      <c r="N277" s="18">
        <v>1</v>
      </c>
      <c r="O277" s="18">
        <v>1</v>
      </c>
      <c r="P277">
        <v>1722506105</v>
      </c>
      <c r="Q277">
        <v>2098</v>
      </c>
      <c r="S277" t="s">
        <v>403</v>
      </c>
      <c r="T277">
        <v>0</v>
      </c>
      <c r="U277" t="s">
        <v>427</v>
      </c>
      <c r="V277">
        <f>MATCH(D277,Отчет!$D$1:$D$65536,0)</f>
        <v>61</v>
      </c>
    </row>
    <row r="278" spans="1:22" x14ac:dyDescent="0.2">
      <c r="A278" s="18">
        <v>1952008467</v>
      </c>
      <c r="B278" s="18">
        <v>9</v>
      </c>
      <c r="C278" s="18" t="s">
        <v>424</v>
      </c>
      <c r="D278" s="18">
        <v>1937373052</v>
      </c>
      <c r="E278" s="7" t="s">
        <v>100</v>
      </c>
      <c r="F278" s="18" t="s">
        <v>451</v>
      </c>
      <c r="G278" s="7" t="s">
        <v>592</v>
      </c>
      <c r="H278" s="18">
        <v>5</v>
      </c>
      <c r="I278" s="18" t="s">
        <v>401</v>
      </c>
      <c r="J278" s="18" t="s">
        <v>402</v>
      </c>
      <c r="L278" s="18">
        <v>45</v>
      </c>
      <c r="M278" s="18">
        <v>5</v>
      </c>
      <c r="N278" s="18">
        <v>1</v>
      </c>
      <c r="O278" s="18">
        <v>1</v>
      </c>
      <c r="P278">
        <v>1722506105</v>
      </c>
      <c r="Q278">
        <v>2098</v>
      </c>
      <c r="S278" t="s">
        <v>403</v>
      </c>
      <c r="T278">
        <v>0</v>
      </c>
      <c r="U278" t="s">
        <v>427</v>
      </c>
      <c r="V278">
        <f>MATCH(D278,Отчет!$D$1:$D$65536,0)</f>
        <v>117</v>
      </c>
    </row>
    <row r="279" spans="1:22" x14ac:dyDescent="0.2">
      <c r="A279" s="18">
        <v>1952008480</v>
      </c>
      <c r="B279" s="18">
        <v>8</v>
      </c>
      <c r="C279" s="18" t="s">
        <v>424</v>
      </c>
      <c r="D279" s="18">
        <v>1940816486</v>
      </c>
      <c r="E279" s="7" t="s">
        <v>107</v>
      </c>
      <c r="F279" s="18" t="s">
        <v>450</v>
      </c>
      <c r="G279" s="7" t="s">
        <v>592</v>
      </c>
      <c r="H279" s="18">
        <v>5</v>
      </c>
      <c r="I279" s="18" t="s">
        <v>401</v>
      </c>
      <c r="J279" s="18" t="s">
        <v>402</v>
      </c>
      <c r="L279" s="18">
        <v>40</v>
      </c>
      <c r="M279" s="18">
        <v>5</v>
      </c>
      <c r="N279" s="18">
        <v>1</v>
      </c>
      <c r="O279" s="18">
        <v>0</v>
      </c>
      <c r="P279">
        <v>1722506105</v>
      </c>
      <c r="Q279">
        <v>2098</v>
      </c>
      <c r="S279" t="s">
        <v>403</v>
      </c>
      <c r="T279">
        <v>0</v>
      </c>
      <c r="U279" t="s">
        <v>427</v>
      </c>
      <c r="V279">
        <f>MATCH(D279,Отчет!$D$1:$D$65536,0)</f>
        <v>76</v>
      </c>
    </row>
    <row r="280" spans="1:22" x14ac:dyDescent="0.2">
      <c r="A280" s="18">
        <v>1952008471</v>
      </c>
      <c r="B280" s="18">
        <v>8</v>
      </c>
      <c r="C280" s="18" t="s">
        <v>424</v>
      </c>
      <c r="D280" s="18">
        <v>1937372770</v>
      </c>
      <c r="E280" s="7" t="s">
        <v>101</v>
      </c>
      <c r="F280" s="18" t="s">
        <v>449</v>
      </c>
      <c r="G280" s="7" t="s">
        <v>592</v>
      </c>
      <c r="H280" s="18">
        <v>5</v>
      </c>
      <c r="I280" s="18" t="s">
        <v>401</v>
      </c>
      <c r="J280" s="18" t="s">
        <v>402</v>
      </c>
      <c r="L280" s="18">
        <v>40</v>
      </c>
      <c r="M280" s="18">
        <v>5</v>
      </c>
      <c r="N280" s="18">
        <v>1</v>
      </c>
      <c r="O280" s="18">
        <v>1</v>
      </c>
      <c r="P280">
        <v>1722506105</v>
      </c>
      <c r="Q280">
        <v>2098</v>
      </c>
      <c r="S280" t="s">
        <v>403</v>
      </c>
      <c r="T280">
        <v>0</v>
      </c>
      <c r="U280" t="s">
        <v>427</v>
      </c>
      <c r="V280">
        <f>MATCH(D280,Отчет!$D$1:$D$65536,0)</f>
        <v>109</v>
      </c>
    </row>
    <row r="281" spans="1:22" x14ac:dyDescent="0.2">
      <c r="A281" s="18">
        <v>1952008458</v>
      </c>
      <c r="B281" s="18">
        <v>8</v>
      </c>
      <c r="C281" s="18" t="s">
        <v>424</v>
      </c>
      <c r="D281" s="18">
        <v>1937372783</v>
      </c>
      <c r="E281" s="7" t="s">
        <v>95</v>
      </c>
      <c r="F281" s="18" t="s">
        <v>448</v>
      </c>
      <c r="G281" s="7" t="s">
        <v>592</v>
      </c>
      <c r="H281" s="18">
        <v>5</v>
      </c>
      <c r="I281" s="18" t="s">
        <v>401</v>
      </c>
      <c r="J281" s="18" t="s">
        <v>402</v>
      </c>
      <c r="L281" s="18">
        <v>40</v>
      </c>
      <c r="M281" s="18">
        <v>5</v>
      </c>
      <c r="N281" s="18">
        <v>1</v>
      </c>
      <c r="O281" s="18">
        <v>1</v>
      </c>
      <c r="P281">
        <v>1722506105</v>
      </c>
      <c r="Q281">
        <v>2098</v>
      </c>
      <c r="S281" t="s">
        <v>403</v>
      </c>
      <c r="T281">
        <v>0</v>
      </c>
      <c r="U281" t="s">
        <v>427</v>
      </c>
      <c r="V281">
        <f>MATCH(D281,Отчет!$D$1:$D$65536,0)</f>
        <v>78</v>
      </c>
    </row>
    <row r="282" spans="1:22" x14ac:dyDescent="0.2">
      <c r="A282" s="18">
        <v>1952008442</v>
      </c>
      <c r="B282" s="18">
        <v>8</v>
      </c>
      <c r="C282" s="18" t="s">
        <v>424</v>
      </c>
      <c r="D282" s="18">
        <v>1937372796</v>
      </c>
      <c r="E282" s="7" t="s">
        <v>72</v>
      </c>
      <c r="F282" s="18" t="s">
        <v>447</v>
      </c>
      <c r="G282" s="7" t="s">
        <v>592</v>
      </c>
      <c r="H282" s="18">
        <v>5</v>
      </c>
      <c r="I282" s="18" t="s">
        <v>401</v>
      </c>
      <c r="J282" s="18" t="s">
        <v>402</v>
      </c>
      <c r="L282" s="18">
        <v>40</v>
      </c>
      <c r="M282" s="18">
        <v>5</v>
      </c>
      <c r="N282" s="18">
        <v>1</v>
      </c>
      <c r="O282" s="18">
        <v>1</v>
      </c>
      <c r="P282">
        <v>1722506105</v>
      </c>
      <c r="Q282">
        <v>2098</v>
      </c>
      <c r="S282" t="s">
        <v>403</v>
      </c>
      <c r="T282">
        <v>0</v>
      </c>
      <c r="U282" t="s">
        <v>427</v>
      </c>
      <c r="V282">
        <f>MATCH(D282,Отчет!$D$1:$D$65536,0)</f>
        <v>141</v>
      </c>
    </row>
    <row r="283" spans="1:22" x14ac:dyDescent="0.2">
      <c r="A283" s="18">
        <v>1952008485</v>
      </c>
      <c r="B283" s="18">
        <v>8</v>
      </c>
      <c r="C283" s="18" t="s">
        <v>424</v>
      </c>
      <c r="D283" s="18">
        <v>1937372811</v>
      </c>
      <c r="E283" s="7" t="s">
        <v>113</v>
      </c>
      <c r="F283" s="18" t="s">
        <v>446</v>
      </c>
      <c r="G283" s="7" t="s">
        <v>592</v>
      </c>
      <c r="H283" s="18">
        <v>5</v>
      </c>
      <c r="I283" s="18" t="s">
        <v>401</v>
      </c>
      <c r="J283" s="18" t="s">
        <v>402</v>
      </c>
      <c r="L283" s="18">
        <v>40</v>
      </c>
      <c r="M283" s="18">
        <v>5</v>
      </c>
      <c r="N283" s="18">
        <v>1</v>
      </c>
      <c r="O283" s="18">
        <v>1</v>
      </c>
      <c r="P283">
        <v>1722506105</v>
      </c>
      <c r="Q283">
        <v>2098</v>
      </c>
      <c r="S283" t="s">
        <v>403</v>
      </c>
      <c r="T283">
        <v>0</v>
      </c>
      <c r="U283" t="s">
        <v>427</v>
      </c>
      <c r="V283">
        <f>MATCH(D283,Отчет!$D$1:$D$65536,0)</f>
        <v>139</v>
      </c>
    </row>
    <row r="284" spans="1:22" x14ac:dyDescent="0.2">
      <c r="A284" s="18">
        <v>1952008504</v>
      </c>
      <c r="B284" s="18">
        <v>7</v>
      </c>
      <c r="C284" s="18" t="s">
        <v>424</v>
      </c>
      <c r="D284" s="18">
        <v>1937372826</v>
      </c>
      <c r="E284" s="7" t="s">
        <v>129</v>
      </c>
      <c r="F284" s="18" t="s">
        <v>445</v>
      </c>
      <c r="G284" s="7" t="s">
        <v>592</v>
      </c>
      <c r="H284" s="18">
        <v>5</v>
      </c>
      <c r="I284" s="18" t="s">
        <v>401</v>
      </c>
      <c r="J284" s="18" t="s">
        <v>402</v>
      </c>
      <c r="L284" s="18">
        <v>35</v>
      </c>
      <c r="M284" s="18">
        <v>5</v>
      </c>
      <c r="N284" s="18">
        <v>1</v>
      </c>
      <c r="O284" s="18">
        <v>1</v>
      </c>
      <c r="P284">
        <v>1722506105</v>
      </c>
      <c r="Q284">
        <v>2098</v>
      </c>
      <c r="S284" t="s">
        <v>403</v>
      </c>
      <c r="T284">
        <v>0</v>
      </c>
      <c r="U284" t="s">
        <v>427</v>
      </c>
      <c r="V284">
        <f>MATCH(D284,Отчет!$D$1:$D$65536,0)</f>
        <v>157</v>
      </c>
    </row>
    <row r="285" spans="1:22" x14ac:dyDescent="0.2">
      <c r="A285" s="18">
        <v>1952008434</v>
      </c>
      <c r="B285" s="18">
        <v>9</v>
      </c>
      <c r="C285" s="18" t="s">
        <v>424</v>
      </c>
      <c r="D285" s="18">
        <v>1937372839</v>
      </c>
      <c r="E285" s="7" t="s">
        <v>42</v>
      </c>
      <c r="F285" s="18" t="s">
        <v>444</v>
      </c>
      <c r="G285" s="7" t="s">
        <v>592</v>
      </c>
      <c r="H285" s="18">
        <v>5</v>
      </c>
      <c r="I285" s="18" t="s">
        <v>401</v>
      </c>
      <c r="J285" s="18" t="s">
        <v>402</v>
      </c>
      <c r="L285" s="18">
        <v>45</v>
      </c>
      <c r="M285" s="18">
        <v>5</v>
      </c>
      <c r="N285" s="18">
        <v>1</v>
      </c>
      <c r="O285" s="18">
        <v>1</v>
      </c>
      <c r="P285">
        <v>1722506105</v>
      </c>
      <c r="Q285">
        <v>2098</v>
      </c>
      <c r="S285" t="s">
        <v>403</v>
      </c>
      <c r="T285">
        <v>0</v>
      </c>
      <c r="U285" t="s">
        <v>427</v>
      </c>
      <c r="V285">
        <f>MATCH(D285,Отчет!$D$1:$D$65536,0)</f>
        <v>54</v>
      </c>
    </row>
    <row r="286" spans="1:22" x14ac:dyDescent="0.2">
      <c r="A286" s="18">
        <v>1952008549</v>
      </c>
      <c r="B286" s="18">
        <v>10</v>
      </c>
      <c r="C286" s="18" t="s">
        <v>424</v>
      </c>
      <c r="D286" s="18">
        <v>1937372852</v>
      </c>
      <c r="E286" s="7" t="s">
        <v>200</v>
      </c>
      <c r="F286" s="18" t="s">
        <v>443</v>
      </c>
      <c r="G286" s="7" t="s">
        <v>592</v>
      </c>
      <c r="H286" s="18">
        <v>5</v>
      </c>
      <c r="I286" s="18" t="s">
        <v>401</v>
      </c>
      <c r="J286" s="18" t="s">
        <v>402</v>
      </c>
      <c r="L286" s="18">
        <v>50</v>
      </c>
      <c r="M286" s="18">
        <v>5</v>
      </c>
      <c r="N286" s="18">
        <v>1</v>
      </c>
      <c r="O286" s="18">
        <v>1</v>
      </c>
      <c r="P286">
        <v>1722506105</v>
      </c>
      <c r="Q286">
        <v>2098</v>
      </c>
      <c r="S286" t="s">
        <v>403</v>
      </c>
      <c r="T286">
        <v>0</v>
      </c>
      <c r="U286" t="s">
        <v>427</v>
      </c>
      <c r="V286">
        <f>MATCH(D286,Отчет!$D$1:$D$65536,0)</f>
        <v>26</v>
      </c>
    </row>
    <row r="287" spans="1:22" x14ac:dyDescent="0.2">
      <c r="A287" s="18">
        <v>1952008523</v>
      </c>
      <c r="B287" s="18">
        <v>9</v>
      </c>
      <c r="C287" s="18" t="s">
        <v>424</v>
      </c>
      <c r="D287" s="18">
        <v>1937372866</v>
      </c>
      <c r="E287" s="7" t="s">
        <v>167</v>
      </c>
      <c r="F287" s="18" t="s">
        <v>442</v>
      </c>
      <c r="G287" s="7" t="s">
        <v>592</v>
      </c>
      <c r="H287" s="18">
        <v>5</v>
      </c>
      <c r="I287" s="18" t="s">
        <v>401</v>
      </c>
      <c r="J287" s="18" t="s">
        <v>402</v>
      </c>
      <c r="L287" s="18">
        <v>45</v>
      </c>
      <c r="M287" s="18">
        <v>5</v>
      </c>
      <c r="N287" s="18">
        <v>1</v>
      </c>
      <c r="O287" s="18">
        <v>1</v>
      </c>
      <c r="P287">
        <v>1722506105</v>
      </c>
      <c r="Q287">
        <v>2098</v>
      </c>
      <c r="S287" t="s">
        <v>403</v>
      </c>
      <c r="T287">
        <v>0</v>
      </c>
      <c r="U287" t="s">
        <v>427</v>
      </c>
      <c r="V287">
        <f>MATCH(D287,Отчет!$D$1:$D$65536,0)</f>
        <v>77</v>
      </c>
    </row>
    <row r="288" spans="1:22" x14ac:dyDescent="0.2">
      <c r="A288" s="18">
        <v>1952008500</v>
      </c>
      <c r="B288" s="18">
        <v>8</v>
      </c>
      <c r="C288" s="18" t="s">
        <v>424</v>
      </c>
      <c r="D288" s="18">
        <v>1937372880</v>
      </c>
      <c r="E288" s="7" t="s">
        <v>120</v>
      </c>
      <c r="F288" s="18" t="s">
        <v>441</v>
      </c>
      <c r="G288" s="7" t="s">
        <v>592</v>
      </c>
      <c r="H288" s="18">
        <v>5</v>
      </c>
      <c r="I288" s="18" t="s">
        <v>401</v>
      </c>
      <c r="J288" s="18" t="s">
        <v>402</v>
      </c>
      <c r="L288" s="18">
        <v>40</v>
      </c>
      <c r="M288" s="18">
        <v>5</v>
      </c>
      <c r="N288" s="18">
        <v>1</v>
      </c>
      <c r="O288" s="18">
        <v>1</v>
      </c>
      <c r="P288">
        <v>1722506105</v>
      </c>
      <c r="Q288">
        <v>2098</v>
      </c>
      <c r="S288" t="s">
        <v>403</v>
      </c>
      <c r="T288">
        <v>0</v>
      </c>
      <c r="U288" t="s">
        <v>427</v>
      </c>
      <c r="V288">
        <f>MATCH(D288,Отчет!$D$1:$D$65536,0)</f>
        <v>150</v>
      </c>
    </row>
    <row r="289" spans="1:22" x14ac:dyDescent="0.2">
      <c r="A289" s="18">
        <v>1952008528</v>
      </c>
      <c r="B289" s="18">
        <v>8</v>
      </c>
      <c r="C289" s="18" t="s">
        <v>424</v>
      </c>
      <c r="D289" s="18">
        <v>1937372893</v>
      </c>
      <c r="E289" s="7" t="s">
        <v>174</v>
      </c>
      <c r="F289" s="18" t="s">
        <v>440</v>
      </c>
      <c r="G289" s="7" t="s">
        <v>592</v>
      </c>
      <c r="H289" s="18">
        <v>5</v>
      </c>
      <c r="I289" s="18" t="s">
        <v>401</v>
      </c>
      <c r="J289" s="18" t="s">
        <v>402</v>
      </c>
      <c r="L289" s="18">
        <v>40</v>
      </c>
      <c r="M289" s="18">
        <v>5</v>
      </c>
      <c r="N289" s="18">
        <v>1</v>
      </c>
      <c r="O289" s="18">
        <v>1</v>
      </c>
      <c r="P289">
        <v>1722506105</v>
      </c>
      <c r="Q289">
        <v>2098</v>
      </c>
      <c r="S289" t="s">
        <v>403</v>
      </c>
      <c r="T289">
        <v>0</v>
      </c>
      <c r="U289" t="s">
        <v>427</v>
      </c>
      <c r="V289">
        <f>MATCH(D289,Отчет!$D$1:$D$65536,0)</f>
        <v>89</v>
      </c>
    </row>
    <row r="290" spans="1:22" x14ac:dyDescent="0.2">
      <c r="A290" s="18">
        <v>1952008475</v>
      </c>
      <c r="B290" s="18">
        <v>5</v>
      </c>
      <c r="C290" s="18" t="s">
        <v>424</v>
      </c>
      <c r="D290" s="18">
        <v>1937372906</v>
      </c>
      <c r="E290" s="7" t="s">
        <v>103</v>
      </c>
      <c r="F290" s="18" t="s">
        <v>439</v>
      </c>
      <c r="G290" s="7" t="s">
        <v>592</v>
      </c>
      <c r="H290" s="18">
        <v>5</v>
      </c>
      <c r="I290" s="18" t="s">
        <v>401</v>
      </c>
      <c r="J290" s="18" t="s">
        <v>402</v>
      </c>
      <c r="L290" s="18">
        <v>25</v>
      </c>
      <c r="M290" s="18">
        <v>5</v>
      </c>
      <c r="N290" s="18">
        <v>1</v>
      </c>
      <c r="O290" s="18">
        <v>1</v>
      </c>
      <c r="P290">
        <v>1722506105</v>
      </c>
      <c r="Q290">
        <v>2098</v>
      </c>
      <c r="S290" t="s">
        <v>403</v>
      </c>
      <c r="T290">
        <v>0</v>
      </c>
      <c r="U290" t="s">
        <v>427</v>
      </c>
      <c r="V290">
        <f>MATCH(D290,Отчет!$D$1:$D$65536,0)</f>
        <v>164</v>
      </c>
    </row>
    <row r="291" spans="1:22" x14ac:dyDescent="0.2">
      <c r="A291" s="18">
        <v>1952008510</v>
      </c>
      <c r="B291" s="18">
        <v>9</v>
      </c>
      <c r="C291" s="18" t="s">
        <v>424</v>
      </c>
      <c r="D291" s="18">
        <v>1937372919</v>
      </c>
      <c r="E291" s="7" t="s">
        <v>131</v>
      </c>
      <c r="F291" s="18" t="s">
        <v>438</v>
      </c>
      <c r="G291" s="7" t="s">
        <v>592</v>
      </c>
      <c r="H291" s="18">
        <v>5</v>
      </c>
      <c r="I291" s="18" t="s">
        <v>401</v>
      </c>
      <c r="J291" s="18" t="s">
        <v>402</v>
      </c>
      <c r="L291" s="18">
        <v>45</v>
      </c>
      <c r="M291" s="18">
        <v>5</v>
      </c>
      <c r="N291" s="18">
        <v>1</v>
      </c>
      <c r="O291" s="18">
        <v>1</v>
      </c>
      <c r="P291">
        <v>1722506105</v>
      </c>
      <c r="Q291">
        <v>2098</v>
      </c>
      <c r="S291" t="s">
        <v>403</v>
      </c>
      <c r="T291">
        <v>0</v>
      </c>
      <c r="U291" t="s">
        <v>427</v>
      </c>
      <c r="V291">
        <f>MATCH(D291,Отчет!$D$1:$D$65536,0)</f>
        <v>104</v>
      </c>
    </row>
    <row r="292" spans="1:22" x14ac:dyDescent="0.2">
      <c r="A292" s="18">
        <v>1952008430</v>
      </c>
      <c r="B292" s="18">
        <v>8</v>
      </c>
      <c r="C292" s="18" t="s">
        <v>424</v>
      </c>
      <c r="D292" s="18">
        <v>1937372932</v>
      </c>
      <c r="E292" s="7" t="s">
        <v>35</v>
      </c>
      <c r="F292" s="18" t="s">
        <v>437</v>
      </c>
      <c r="G292" s="7" t="s">
        <v>592</v>
      </c>
      <c r="H292" s="18">
        <v>5</v>
      </c>
      <c r="I292" s="18" t="s">
        <v>401</v>
      </c>
      <c r="J292" s="18" t="s">
        <v>402</v>
      </c>
      <c r="L292" s="18">
        <v>40</v>
      </c>
      <c r="M292" s="18">
        <v>5</v>
      </c>
      <c r="N292" s="18">
        <v>1</v>
      </c>
      <c r="O292" s="18">
        <v>1</v>
      </c>
      <c r="P292">
        <v>1722506105</v>
      </c>
      <c r="Q292">
        <v>2098</v>
      </c>
      <c r="S292" t="s">
        <v>403</v>
      </c>
      <c r="T292">
        <v>0</v>
      </c>
      <c r="U292" t="s">
        <v>427</v>
      </c>
      <c r="V292">
        <f>MATCH(D292,Отчет!$D$1:$D$65536,0)</f>
        <v>112</v>
      </c>
    </row>
    <row r="293" spans="1:22" x14ac:dyDescent="0.2">
      <c r="A293" s="18">
        <v>1952008545</v>
      </c>
      <c r="B293" s="18">
        <v>9</v>
      </c>
      <c r="C293" s="18" t="s">
        <v>424</v>
      </c>
      <c r="D293" s="18">
        <v>1937372945</v>
      </c>
      <c r="E293" s="7" t="s">
        <v>188</v>
      </c>
      <c r="F293" s="18" t="s">
        <v>425</v>
      </c>
      <c r="G293" s="7" t="s">
        <v>592</v>
      </c>
      <c r="H293" s="18">
        <v>5</v>
      </c>
      <c r="I293" s="18" t="s">
        <v>401</v>
      </c>
      <c r="J293" s="18" t="s">
        <v>402</v>
      </c>
      <c r="L293" s="18">
        <v>45</v>
      </c>
      <c r="M293" s="18">
        <v>5</v>
      </c>
      <c r="N293" s="18">
        <v>1</v>
      </c>
      <c r="O293" s="18">
        <v>1</v>
      </c>
      <c r="P293">
        <v>1722506105</v>
      </c>
      <c r="Q293">
        <v>2098</v>
      </c>
      <c r="S293" t="s">
        <v>403</v>
      </c>
      <c r="T293">
        <v>0</v>
      </c>
      <c r="U293" t="s">
        <v>427</v>
      </c>
      <c r="V293">
        <f>MATCH(D293,Отчет!$D$1:$D$65536,0)</f>
        <v>87</v>
      </c>
    </row>
    <row r="294" spans="1:22" x14ac:dyDescent="0.2">
      <c r="A294" s="18">
        <v>1952008494</v>
      </c>
      <c r="B294" s="18">
        <v>5</v>
      </c>
      <c r="C294" s="18" t="s">
        <v>424</v>
      </c>
      <c r="D294" s="18">
        <v>1937372959</v>
      </c>
      <c r="E294" s="7" t="s">
        <v>119</v>
      </c>
      <c r="F294" s="18" t="s">
        <v>428</v>
      </c>
      <c r="G294" s="7" t="s">
        <v>592</v>
      </c>
      <c r="H294" s="18">
        <v>5</v>
      </c>
      <c r="I294" s="18" t="s">
        <v>401</v>
      </c>
      <c r="J294" s="18" t="s">
        <v>402</v>
      </c>
      <c r="L294" s="18">
        <v>25</v>
      </c>
      <c r="M294" s="18">
        <v>5</v>
      </c>
      <c r="N294" s="18">
        <v>1</v>
      </c>
      <c r="O294" s="18">
        <v>1</v>
      </c>
      <c r="P294">
        <v>1722506105</v>
      </c>
      <c r="Q294">
        <v>2098</v>
      </c>
      <c r="S294" t="s">
        <v>403</v>
      </c>
      <c r="T294">
        <v>0</v>
      </c>
      <c r="U294" t="s">
        <v>427</v>
      </c>
      <c r="V294">
        <f>MATCH(D294,Отчет!$D$1:$D$65536,0)</f>
        <v>167</v>
      </c>
    </row>
    <row r="295" spans="1:22" x14ac:dyDescent="0.2">
      <c r="A295" s="18">
        <v>1952008519</v>
      </c>
      <c r="B295" s="18">
        <v>9</v>
      </c>
      <c r="C295" s="18" t="s">
        <v>424</v>
      </c>
      <c r="D295" s="18">
        <v>1937372972</v>
      </c>
      <c r="E295" s="7" t="s">
        <v>158</v>
      </c>
      <c r="F295" s="18" t="s">
        <v>429</v>
      </c>
      <c r="G295" s="7" t="s">
        <v>592</v>
      </c>
      <c r="H295" s="18">
        <v>5</v>
      </c>
      <c r="I295" s="18" t="s">
        <v>401</v>
      </c>
      <c r="J295" s="18" t="s">
        <v>402</v>
      </c>
      <c r="L295" s="18">
        <v>45</v>
      </c>
      <c r="M295" s="18">
        <v>5</v>
      </c>
      <c r="N295" s="18">
        <v>1</v>
      </c>
      <c r="O295" s="18">
        <v>1</v>
      </c>
      <c r="P295">
        <v>1722506105</v>
      </c>
      <c r="Q295">
        <v>2098</v>
      </c>
      <c r="S295" t="s">
        <v>403</v>
      </c>
      <c r="T295">
        <v>0</v>
      </c>
      <c r="U295" t="s">
        <v>427</v>
      </c>
      <c r="V295">
        <f>MATCH(D295,Отчет!$D$1:$D$65536,0)</f>
        <v>138</v>
      </c>
    </row>
    <row r="296" spans="1:22" x14ac:dyDescent="0.2">
      <c r="A296" s="18">
        <v>1952008537</v>
      </c>
      <c r="B296" s="18">
        <v>10</v>
      </c>
      <c r="C296" s="18" t="s">
        <v>424</v>
      </c>
      <c r="D296" s="18">
        <v>1937372985</v>
      </c>
      <c r="E296" s="7" t="s">
        <v>184</v>
      </c>
      <c r="F296" s="18" t="s">
        <v>430</v>
      </c>
      <c r="G296" s="7" t="s">
        <v>592</v>
      </c>
      <c r="H296" s="18">
        <v>5</v>
      </c>
      <c r="I296" s="18" t="s">
        <v>401</v>
      </c>
      <c r="J296" s="18" t="s">
        <v>402</v>
      </c>
      <c r="L296" s="18">
        <v>50</v>
      </c>
      <c r="M296" s="18">
        <v>5</v>
      </c>
      <c r="N296" s="18">
        <v>1</v>
      </c>
      <c r="O296" s="18">
        <v>1</v>
      </c>
      <c r="P296">
        <v>1722506105</v>
      </c>
      <c r="Q296">
        <v>2098</v>
      </c>
      <c r="S296" t="s">
        <v>403</v>
      </c>
      <c r="T296">
        <v>0</v>
      </c>
      <c r="U296" t="s">
        <v>427</v>
      </c>
      <c r="V296">
        <f>MATCH(D296,Отчет!$D$1:$D$65536,0)</f>
        <v>67</v>
      </c>
    </row>
    <row r="297" spans="1:22" x14ac:dyDescent="0.2">
      <c r="A297" s="18">
        <v>1952008446</v>
      </c>
      <c r="B297" s="18">
        <v>8</v>
      </c>
      <c r="C297" s="18" t="s">
        <v>424</v>
      </c>
      <c r="D297" s="18">
        <v>1937372998</v>
      </c>
      <c r="E297" s="7" t="s">
        <v>73</v>
      </c>
      <c r="F297" s="18" t="s">
        <v>431</v>
      </c>
      <c r="G297" s="7" t="s">
        <v>592</v>
      </c>
      <c r="H297" s="18">
        <v>5</v>
      </c>
      <c r="I297" s="18" t="s">
        <v>401</v>
      </c>
      <c r="J297" s="18" t="s">
        <v>402</v>
      </c>
      <c r="L297" s="18">
        <v>40</v>
      </c>
      <c r="M297" s="18">
        <v>5</v>
      </c>
      <c r="N297" s="18">
        <v>1</v>
      </c>
      <c r="O297" s="18">
        <v>1</v>
      </c>
      <c r="P297">
        <v>1722506105</v>
      </c>
      <c r="Q297">
        <v>2098</v>
      </c>
      <c r="S297" t="s">
        <v>403</v>
      </c>
      <c r="T297">
        <v>0</v>
      </c>
      <c r="U297" t="s">
        <v>427</v>
      </c>
      <c r="V297">
        <f>MATCH(D297,Отчет!$D$1:$D$65536,0)</f>
        <v>28</v>
      </c>
    </row>
    <row r="298" spans="1:22" x14ac:dyDescent="0.2">
      <c r="A298" s="18">
        <v>1952008450</v>
      </c>
      <c r="B298" s="18">
        <v>9</v>
      </c>
      <c r="C298" s="18" t="s">
        <v>424</v>
      </c>
      <c r="D298" s="18">
        <v>1937373012</v>
      </c>
      <c r="E298" s="7" t="s">
        <v>77</v>
      </c>
      <c r="F298" s="18" t="s">
        <v>432</v>
      </c>
      <c r="G298" s="7" t="s">
        <v>592</v>
      </c>
      <c r="H298" s="18">
        <v>5</v>
      </c>
      <c r="I298" s="18" t="s">
        <v>401</v>
      </c>
      <c r="J298" s="18" t="s">
        <v>402</v>
      </c>
      <c r="L298" s="18">
        <v>45</v>
      </c>
      <c r="M298" s="18">
        <v>5</v>
      </c>
      <c r="N298" s="18">
        <v>1</v>
      </c>
      <c r="O298" s="18">
        <v>1</v>
      </c>
      <c r="P298">
        <v>1722506105</v>
      </c>
      <c r="Q298">
        <v>2098</v>
      </c>
      <c r="S298" t="s">
        <v>403</v>
      </c>
      <c r="T298">
        <v>0</v>
      </c>
      <c r="U298" t="s">
        <v>427</v>
      </c>
      <c r="V298">
        <f>MATCH(D298,Отчет!$D$1:$D$65536,0)</f>
        <v>110</v>
      </c>
    </row>
    <row r="299" spans="1:22" x14ac:dyDescent="0.2">
      <c r="A299" s="18">
        <v>1952008532</v>
      </c>
      <c r="B299" s="18">
        <v>9</v>
      </c>
      <c r="C299" s="18" t="s">
        <v>424</v>
      </c>
      <c r="D299" s="18">
        <v>1937373025</v>
      </c>
      <c r="E299" s="7" t="s">
        <v>176</v>
      </c>
      <c r="F299" s="18" t="s">
        <v>433</v>
      </c>
      <c r="G299" s="7" t="s">
        <v>592</v>
      </c>
      <c r="H299" s="18">
        <v>5</v>
      </c>
      <c r="I299" s="18" t="s">
        <v>401</v>
      </c>
      <c r="J299" s="18" t="s">
        <v>402</v>
      </c>
      <c r="L299" s="18">
        <v>45</v>
      </c>
      <c r="M299" s="18">
        <v>5</v>
      </c>
      <c r="N299" s="18">
        <v>1</v>
      </c>
      <c r="O299" s="18">
        <v>1</v>
      </c>
      <c r="P299">
        <v>1722506105</v>
      </c>
      <c r="Q299">
        <v>2098</v>
      </c>
      <c r="S299" t="s">
        <v>403</v>
      </c>
      <c r="T299">
        <v>0</v>
      </c>
      <c r="U299" t="s">
        <v>427</v>
      </c>
      <c r="V299">
        <f>MATCH(D299,Отчет!$D$1:$D$65536,0)</f>
        <v>37</v>
      </c>
    </row>
    <row r="300" spans="1:22" x14ac:dyDescent="0.2">
      <c r="A300" s="18">
        <v>1952008438</v>
      </c>
      <c r="B300" s="18">
        <v>10</v>
      </c>
      <c r="C300" s="18" t="s">
        <v>424</v>
      </c>
      <c r="D300" s="18">
        <v>1937372729</v>
      </c>
      <c r="E300" s="7" t="s">
        <v>45</v>
      </c>
      <c r="F300" s="18" t="s">
        <v>434</v>
      </c>
      <c r="G300" s="7" t="s">
        <v>592</v>
      </c>
      <c r="H300" s="18">
        <v>5</v>
      </c>
      <c r="I300" s="18" t="s">
        <v>401</v>
      </c>
      <c r="J300" s="18" t="s">
        <v>402</v>
      </c>
      <c r="L300" s="18">
        <v>50</v>
      </c>
      <c r="M300" s="18">
        <v>5</v>
      </c>
      <c r="N300" s="18">
        <v>1</v>
      </c>
      <c r="O300" s="18">
        <v>1</v>
      </c>
      <c r="P300">
        <v>1722506105</v>
      </c>
      <c r="Q300">
        <v>2098</v>
      </c>
      <c r="S300" t="s">
        <v>403</v>
      </c>
      <c r="T300">
        <v>0</v>
      </c>
      <c r="U300" t="s">
        <v>427</v>
      </c>
      <c r="V300">
        <f>MATCH(D300,Отчет!$D$1:$D$65536,0)</f>
        <v>43</v>
      </c>
    </row>
    <row r="301" spans="1:22" x14ac:dyDescent="0.2">
      <c r="A301" s="18">
        <v>1952008454</v>
      </c>
      <c r="B301" s="18">
        <v>8</v>
      </c>
      <c r="C301" s="18" t="s">
        <v>424</v>
      </c>
      <c r="D301" s="18">
        <v>1937372743</v>
      </c>
      <c r="E301" s="7" t="s">
        <v>80</v>
      </c>
      <c r="F301" s="18" t="s">
        <v>435</v>
      </c>
      <c r="G301" s="7" t="s">
        <v>592</v>
      </c>
      <c r="H301" s="18">
        <v>5</v>
      </c>
      <c r="I301" s="18" t="s">
        <v>401</v>
      </c>
      <c r="J301" s="18" t="s">
        <v>402</v>
      </c>
      <c r="L301" s="18">
        <v>40</v>
      </c>
      <c r="M301" s="18">
        <v>5</v>
      </c>
      <c r="N301" s="18">
        <v>1</v>
      </c>
      <c r="O301" s="18">
        <v>1</v>
      </c>
      <c r="P301">
        <v>1722506105</v>
      </c>
      <c r="Q301">
        <v>2098</v>
      </c>
      <c r="S301" t="s">
        <v>403</v>
      </c>
      <c r="T301">
        <v>0</v>
      </c>
      <c r="U301" t="s">
        <v>427</v>
      </c>
      <c r="V301">
        <f>MATCH(D301,Отчет!$D$1:$D$65536,0)</f>
        <v>135</v>
      </c>
    </row>
    <row r="302" spans="1:22" x14ac:dyDescent="0.2">
      <c r="A302" s="18">
        <v>1952008490</v>
      </c>
      <c r="B302" s="18">
        <v>9</v>
      </c>
      <c r="C302" s="18" t="s">
        <v>424</v>
      </c>
      <c r="D302" s="18">
        <v>1937373039</v>
      </c>
      <c r="E302" s="7" t="s">
        <v>114</v>
      </c>
      <c r="F302" s="18" t="s">
        <v>452</v>
      </c>
      <c r="G302" s="7" t="s">
        <v>592</v>
      </c>
      <c r="H302" s="18">
        <v>5</v>
      </c>
      <c r="I302" s="18" t="s">
        <v>401</v>
      </c>
      <c r="J302" s="18" t="s">
        <v>402</v>
      </c>
      <c r="L302" s="18">
        <v>45</v>
      </c>
      <c r="M302" s="18">
        <v>5</v>
      </c>
      <c r="N302" s="18">
        <v>1</v>
      </c>
      <c r="O302" s="18">
        <v>1</v>
      </c>
      <c r="P302">
        <v>1722506105</v>
      </c>
      <c r="Q302">
        <v>2098</v>
      </c>
      <c r="S302" t="s">
        <v>403</v>
      </c>
      <c r="T302">
        <v>0</v>
      </c>
      <c r="U302" t="s">
        <v>427</v>
      </c>
      <c r="V302">
        <f>MATCH(D302,Отчет!$D$1:$D$65536,0)</f>
        <v>111</v>
      </c>
    </row>
    <row r="303" spans="1:22" x14ac:dyDescent="0.2">
      <c r="A303" s="18">
        <v>1956302135</v>
      </c>
      <c r="B303" s="18">
        <v>10</v>
      </c>
      <c r="C303" s="18" t="s">
        <v>398</v>
      </c>
      <c r="D303" s="18">
        <v>1937363386</v>
      </c>
      <c r="E303" s="7" t="s">
        <v>166</v>
      </c>
      <c r="F303" s="18" t="s">
        <v>513</v>
      </c>
      <c r="G303" s="7" t="s">
        <v>593</v>
      </c>
      <c r="H303" s="18">
        <v>5</v>
      </c>
      <c r="I303" s="18" t="s">
        <v>401</v>
      </c>
      <c r="J303" s="18" t="s">
        <v>402</v>
      </c>
      <c r="L303" s="18">
        <v>50</v>
      </c>
      <c r="M303" s="18">
        <v>5</v>
      </c>
      <c r="N303" s="18">
        <v>1</v>
      </c>
      <c r="O303" s="18">
        <v>1</v>
      </c>
      <c r="P303">
        <v>1722551595</v>
      </c>
      <c r="Q303">
        <v>2098</v>
      </c>
      <c r="S303" t="s">
        <v>403</v>
      </c>
      <c r="T303">
        <v>0</v>
      </c>
      <c r="U303" t="s">
        <v>404</v>
      </c>
      <c r="V303">
        <f>MATCH(D303,Отчет!$D$1:$D$65536,0)</f>
        <v>33</v>
      </c>
    </row>
    <row r="304" spans="1:22" x14ac:dyDescent="0.2">
      <c r="A304" s="18">
        <v>1956303432</v>
      </c>
      <c r="B304" s="18">
        <v>10</v>
      </c>
      <c r="C304" s="18" t="s">
        <v>398</v>
      </c>
      <c r="D304" s="18">
        <v>1937363399</v>
      </c>
      <c r="E304" s="7" t="s">
        <v>180</v>
      </c>
      <c r="F304" s="18" t="s">
        <v>514</v>
      </c>
      <c r="G304" s="7" t="s">
        <v>593</v>
      </c>
      <c r="H304" s="18">
        <v>5</v>
      </c>
      <c r="I304" s="18" t="s">
        <v>401</v>
      </c>
      <c r="J304" s="18" t="s">
        <v>402</v>
      </c>
      <c r="L304" s="18">
        <v>50</v>
      </c>
      <c r="M304" s="18">
        <v>5</v>
      </c>
      <c r="N304" s="18">
        <v>1</v>
      </c>
      <c r="O304" s="18">
        <v>1</v>
      </c>
      <c r="P304">
        <v>1722551595</v>
      </c>
      <c r="Q304">
        <v>2098</v>
      </c>
      <c r="S304" t="s">
        <v>403</v>
      </c>
      <c r="T304">
        <v>0</v>
      </c>
      <c r="U304" t="s">
        <v>404</v>
      </c>
      <c r="V304">
        <f>MATCH(D304,Отчет!$D$1:$D$65536,0)</f>
        <v>44</v>
      </c>
    </row>
    <row r="305" spans="1:22" x14ac:dyDescent="0.2">
      <c r="A305" s="18">
        <v>1956303083</v>
      </c>
      <c r="B305" s="18">
        <v>10</v>
      </c>
      <c r="C305" s="18" t="s">
        <v>398</v>
      </c>
      <c r="D305" s="18">
        <v>1937363413</v>
      </c>
      <c r="E305" s="7" t="s">
        <v>164</v>
      </c>
      <c r="F305" s="18" t="s">
        <v>577</v>
      </c>
      <c r="G305" s="7" t="s">
        <v>593</v>
      </c>
      <c r="H305" s="18">
        <v>5</v>
      </c>
      <c r="I305" s="18" t="s">
        <v>401</v>
      </c>
      <c r="J305" s="18" t="s">
        <v>402</v>
      </c>
      <c r="L305" s="18">
        <v>50</v>
      </c>
      <c r="M305" s="18">
        <v>5</v>
      </c>
      <c r="N305" s="18">
        <v>1</v>
      </c>
      <c r="O305" s="18">
        <v>1</v>
      </c>
      <c r="P305">
        <v>1722551595</v>
      </c>
      <c r="Q305">
        <v>2098</v>
      </c>
      <c r="S305" t="s">
        <v>403</v>
      </c>
      <c r="T305">
        <v>0</v>
      </c>
      <c r="U305" t="s">
        <v>404</v>
      </c>
      <c r="V305">
        <f>MATCH(D305,Отчет!$D$1:$D$65536,0)</f>
        <v>116</v>
      </c>
    </row>
    <row r="306" spans="1:22" x14ac:dyDescent="0.2">
      <c r="A306" s="18">
        <v>1956303707</v>
      </c>
      <c r="B306" s="18">
        <v>10</v>
      </c>
      <c r="C306" s="18" t="s">
        <v>421</v>
      </c>
      <c r="D306" s="18">
        <v>1937363441</v>
      </c>
      <c r="E306" s="7" t="s">
        <v>46</v>
      </c>
      <c r="F306" s="18" t="s">
        <v>515</v>
      </c>
      <c r="G306" s="7" t="s">
        <v>593</v>
      </c>
      <c r="H306" s="18">
        <v>5</v>
      </c>
      <c r="I306" s="18" t="s">
        <v>401</v>
      </c>
      <c r="J306" s="18" t="s">
        <v>402</v>
      </c>
      <c r="L306" s="18">
        <v>50</v>
      </c>
      <c r="M306" s="18">
        <v>5</v>
      </c>
      <c r="N306" s="18">
        <v>1</v>
      </c>
      <c r="O306" s="18">
        <v>1</v>
      </c>
      <c r="P306">
        <v>1722551595</v>
      </c>
      <c r="Q306">
        <v>2098</v>
      </c>
      <c r="S306" t="s">
        <v>403</v>
      </c>
      <c r="T306">
        <v>0</v>
      </c>
      <c r="U306" t="s">
        <v>404</v>
      </c>
      <c r="V306">
        <f>MATCH(D306,Отчет!$D$1:$D$65536,0)</f>
        <v>92</v>
      </c>
    </row>
    <row r="307" spans="1:22" x14ac:dyDescent="0.2">
      <c r="A307" s="18">
        <v>1956303855</v>
      </c>
      <c r="B307" s="18">
        <v>10</v>
      </c>
      <c r="C307" s="18" t="s">
        <v>398</v>
      </c>
      <c r="D307" s="18">
        <v>1937363469</v>
      </c>
      <c r="E307" s="7" t="s">
        <v>152</v>
      </c>
      <c r="F307" s="18" t="s">
        <v>594</v>
      </c>
      <c r="G307" s="7" t="s">
        <v>593</v>
      </c>
      <c r="H307" s="18">
        <v>5</v>
      </c>
      <c r="I307" s="18" t="s">
        <v>401</v>
      </c>
      <c r="J307" s="18" t="s">
        <v>402</v>
      </c>
      <c r="L307" s="18">
        <v>50</v>
      </c>
      <c r="M307" s="18">
        <v>5</v>
      </c>
      <c r="N307" s="18">
        <v>1</v>
      </c>
      <c r="O307" s="18">
        <v>1</v>
      </c>
      <c r="P307">
        <v>1722551595</v>
      </c>
      <c r="Q307">
        <v>2098</v>
      </c>
      <c r="S307" t="s">
        <v>403</v>
      </c>
      <c r="T307">
        <v>0</v>
      </c>
      <c r="U307" t="s">
        <v>404</v>
      </c>
      <c r="V307">
        <f>MATCH(D307,Отчет!$D$1:$D$65536,0)</f>
        <v>94</v>
      </c>
    </row>
    <row r="308" spans="1:22" x14ac:dyDescent="0.2">
      <c r="A308" s="18">
        <v>1956303779</v>
      </c>
      <c r="B308" s="18">
        <v>10</v>
      </c>
      <c r="C308" s="18" t="s">
        <v>421</v>
      </c>
      <c r="D308" s="18">
        <v>1937363482</v>
      </c>
      <c r="E308" s="7" t="s">
        <v>66</v>
      </c>
      <c r="F308" s="18" t="s">
        <v>422</v>
      </c>
      <c r="G308" s="7" t="s">
        <v>593</v>
      </c>
      <c r="H308" s="18">
        <v>5</v>
      </c>
      <c r="I308" s="18" t="s">
        <v>401</v>
      </c>
      <c r="J308" s="18" t="s">
        <v>402</v>
      </c>
      <c r="L308" s="18">
        <v>50</v>
      </c>
      <c r="M308" s="18">
        <v>5</v>
      </c>
      <c r="N308" s="18">
        <v>1</v>
      </c>
      <c r="O308" s="18">
        <v>1</v>
      </c>
      <c r="P308">
        <v>1722551595</v>
      </c>
      <c r="Q308">
        <v>2098</v>
      </c>
      <c r="S308" t="s">
        <v>403</v>
      </c>
      <c r="T308">
        <v>0</v>
      </c>
      <c r="U308" t="s">
        <v>404</v>
      </c>
      <c r="V308">
        <f>MATCH(D308,Отчет!$D$1:$D$65536,0)</f>
        <v>153</v>
      </c>
    </row>
    <row r="309" spans="1:22" x14ac:dyDescent="0.2">
      <c r="A309" s="18">
        <v>1956302574</v>
      </c>
      <c r="B309" s="18">
        <v>8</v>
      </c>
      <c r="C309" s="18" t="s">
        <v>405</v>
      </c>
      <c r="D309" s="18">
        <v>1937363509</v>
      </c>
      <c r="E309" s="7" t="s">
        <v>106</v>
      </c>
      <c r="F309" s="18" t="s">
        <v>517</v>
      </c>
      <c r="G309" s="7" t="s">
        <v>593</v>
      </c>
      <c r="H309" s="18">
        <v>5</v>
      </c>
      <c r="I309" s="18" t="s">
        <v>401</v>
      </c>
      <c r="J309" s="18" t="s">
        <v>402</v>
      </c>
      <c r="L309" s="18">
        <v>40</v>
      </c>
      <c r="M309" s="18">
        <v>5</v>
      </c>
      <c r="N309" s="18">
        <v>1</v>
      </c>
      <c r="O309" s="18">
        <v>1</v>
      </c>
      <c r="P309">
        <v>1722551595</v>
      </c>
      <c r="Q309">
        <v>2098</v>
      </c>
      <c r="S309" t="s">
        <v>403</v>
      </c>
      <c r="T309">
        <v>0</v>
      </c>
      <c r="U309" t="s">
        <v>404</v>
      </c>
      <c r="V309">
        <f>MATCH(D309,Отчет!$D$1:$D$65536,0)</f>
        <v>155</v>
      </c>
    </row>
    <row r="310" spans="1:22" x14ac:dyDescent="0.2">
      <c r="A310" s="18">
        <v>1956304120</v>
      </c>
      <c r="B310" s="18">
        <v>9</v>
      </c>
      <c r="C310" s="18" t="s">
        <v>421</v>
      </c>
      <c r="D310" s="18">
        <v>1937363522</v>
      </c>
      <c r="E310" s="7" t="s">
        <v>52</v>
      </c>
      <c r="F310" s="18" t="s">
        <v>576</v>
      </c>
      <c r="G310" s="7" t="s">
        <v>593</v>
      </c>
      <c r="H310" s="18">
        <v>5</v>
      </c>
      <c r="I310" s="18" t="s">
        <v>401</v>
      </c>
      <c r="J310" s="18" t="s">
        <v>402</v>
      </c>
      <c r="L310" s="18">
        <v>45</v>
      </c>
      <c r="M310" s="18">
        <v>5</v>
      </c>
      <c r="N310" s="18">
        <v>1</v>
      </c>
      <c r="O310" s="18">
        <v>1</v>
      </c>
      <c r="P310">
        <v>1722551595</v>
      </c>
      <c r="Q310">
        <v>2098</v>
      </c>
      <c r="S310" t="s">
        <v>403</v>
      </c>
      <c r="T310">
        <v>0</v>
      </c>
      <c r="U310" t="s">
        <v>404</v>
      </c>
      <c r="V310">
        <f>MATCH(D310,Отчет!$D$1:$D$65536,0)</f>
        <v>133</v>
      </c>
    </row>
    <row r="311" spans="1:22" x14ac:dyDescent="0.2">
      <c r="A311" s="18">
        <v>1956302415</v>
      </c>
      <c r="B311" s="18">
        <v>10</v>
      </c>
      <c r="C311" s="18" t="s">
        <v>421</v>
      </c>
      <c r="D311" s="18">
        <v>1937363535</v>
      </c>
      <c r="E311" s="7" t="s">
        <v>47</v>
      </c>
      <c r="F311" s="18" t="s">
        <v>587</v>
      </c>
      <c r="G311" s="7" t="s">
        <v>593</v>
      </c>
      <c r="H311" s="18">
        <v>5</v>
      </c>
      <c r="I311" s="18" t="s">
        <v>401</v>
      </c>
      <c r="J311" s="18" t="s">
        <v>402</v>
      </c>
      <c r="L311" s="18">
        <v>50</v>
      </c>
      <c r="M311" s="18">
        <v>5</v>
      </c>
      <c r="N311" s="18">
        <v>1</v>
      </c>
      <c r="O311" s="18">
        <v>1</v>
      </c>
      <c r="P311">
        <v>1722551595</v>
      </c>
      <c r="Q311">
        <v>2098</v>
      </c>
      <c r="S311" t="s">
        <v>403</v>
      </c>
      <c r="T311">
        <v>0</v>
      </c>
      <c r="U311" t="s">
        <v>404</v>
      </c>
      <c r="V311">
        <f>MATCH(D311,Отчет!$D$1:$D$65536,0)</f>
        <v>93</v>
      </c>
    </row>
    <row r="312" spans="1:22" x14ac:dyDescent="0.2">
      <c r="A312" s="18">
        <v>1956301869</v>
      </c>
      <c r="B312" s="18">
        <v>9</v>
      </c>
      <c r="C312" s="18" t="s">
        <v>421</v>
      </c>
      <c r="D312" s="18">
        <v>1937363548</v>
      </c>
      <c r="E312" s="7" t="s">
        <v>67</v>
      </c>
      <c r="F312" s="18" t="s">
        <v>518</v>
      </c>
      <c r="G312" s="7" t="s">
        <v>593</v>
      </c>
      <c r="H312" s="18">
        <v>5</v>
      </c>
      <c r="I312" s="18" t="s">
        <v>401</v>
      </c>
      <c r="J312" s="18" t="s">
        <v>402</v>
      </c>
      <c r="L312" s="18">
        <v>45</v>
      </c>
      <c r="M312" s="18">
        <v>5</v>
      </c>
      <c r="N312" s="18">
        <v>1</v>
      </c>
      <c r="O312" s="18">
        <v>1</v>
      </c>
      <c r="P312">
        <v>1722551595</v>
      </c>
      <c r="Q312">
        <v>2098</v>
      </c>
      <c r="S312" t="s">
        <v>403</v>
      </c>
      <c r="T312">
        <v>0</v>
      </c>
      <c r="U312" t="s">
        <v>404</v>
      </c>
      <c r="V312">
        <f>MATCH(D312,Отчет!$D$1:$D$65536,0)</f>
        <v>173</v>
      </c>
    </row>
    <row r="313" spans="1:22" x14ac:dyDescent="0.2">
      <c r="A313" s="18">
        <v>1956303402</v>
      </c>
      <c r="B313" s="18">
        <v>8</v>
      </c>
      <c r="C313" s="18" t="s">
        <v>398</v>
      </c>
      <c r="D313" s="18">
        <v>1937363561</v>
      </c>
      <c r="E313" s="7" t="s">
        <v>171</v>
      </c>
      <c r="F313" s="18" t="s">
        <v>519</v>
      </c>
      <c r="G313" s="7" t="s">
        <v>593</v>
      </c>
      <c r="H313" s="18">
        <v>5</v>
      </c>
      <c r="I313" s="18" t="s">
        <v>401</v>
      </c>
      <c r="J313" s="18" t="s">
        <v>402</v>
      </c>
      <c r="L313" s="18">
        <v>40</v>
      </c>
      <c r="M313" s="18">
        <v>5</v>
      </c>
      <c r="N313" s="18">
        <v>1</v>
      </c>
      <c r="O313" s="18">
        <v>1</v>
      </c>
      <c r="P313">
        <v>1722551595</v>
      </c>
      <c r="Q313">
        <v>2098</v>
      </c>
      <c r="S313" t="s">
        <v>403</v>
      </c>
      <c r="T313">
        <v>0</v>
      </c>
      <c r="U313" t="s">
        <v>404</v>
      </c>
      <c r="V313">
        <f>MATCH(D313,Отчет!$D$1:$D$65536,0)</f>
        <v>85</v>
      </c>
    </row>
    <row r="314" spans="1:22" x14ac:dyDescent="0.2">
      <c r="A314" s="18">
        <v>1956304404</v>
      </c>
      <c r="B314" s="18">
        <v>10</v>
      </c>
      <c r="C314" s="18" t="s">
        <v>398</v>
      </c>
      <c r="D314" s="18">
        <v>1937363574</v>
      </c>
      <c r="E314" s="7" t="s">
        <v>145</v>
      </c>
      <c r="F314" s="18" t="s">
        <v>520</v>
      </c>
      <c r="G314" s="7" t="s">
        <v>593</v>
      </c>
      <c r="H314" s="18">
        <v>5</v>
      </c>
      <c r="I314" s="18" t="s">
        <v>401</v>
      </c>
      <c r="J314" s="18" t="s">
        <v>402</v>
      </c>
      <c r="L314" s="18">
        <v>50</v>
      </c>
      <c r="M314" s="18">
        <v>5</v>
      </c>
      <c r="N314" s="18">
        <v>1</v>
      </c>
      <c r="O314" s="18">
        <v>1</v>
      </c>
      <c r="P314">
        <v>1722551595</v>
      </c>
      <c r="Q314">
        <v>2098</v>
      </c>
      <c r="S314" t="s">
        <v>403</v>
      </c>
      <c r="T314">
        <v>0</v>
      </c>
      <c r="U314" t="s">
        <v>404</v>
      </c>
      <c r="V314">
        <f>MATCH(D314,Отчет!$D$1:$D$65536,0)</f>
        <v>152</v>
      </c>
    </row>
    <row r="315" spans="1:22" x14ac:dyDescent="0.2">
      <c r="A315" s="18">
        <v>1956304452</v>
      </c>
      <c r="B315" s="18">
        <v>10</v>
      </c>
      <c r="C315" s="18" t="s">
        <v>398</v>
      </c>
      <c r="D315" s="18">
        <v>1937363587</v>
      </c>
      <c r="E315" s="7" t="s">
        <v>137</v>
      </c>
      <c r="F315" s="18" t="s">
        <v>521</v>
      </c>
      <c r="G315" s="7" t="s">
        <v>593</v>
      </c>
      <c r="H315" s="18">
        <v>5</v>
      </c>
      <c r="I315" s="18" t="s">
        <v>401</v>
      </c>
      <c r="J315" s="18" t="s">
        <v>402</v>
      </c>
      <c r="L315" s="18">
        <v>50</v>
      </c>
      <c r="M315" s="18">
        <v>5</v>
      </c>
      <c r="N315" s="18">
        <v>1</v>
      </c>
      <c r="O315" s="18">
        <v>1</v>
      </c>
      <c r="P315">
        <v>1722551595</v>
      </c>
      <c r="Q315">
        <v>2098</v>
      </c>
      <c r="S315" t="s">
        <v>403</v>
      </c>
      <c r="T315">
        <v>0</v>
      </c>
      <c r="U315" t="s">
        <v>404</v>
      </c>
      <c r="V315">
        <f>MATCH(D315,Отчет!$D$1:$D$65536,0)</f>
        <v>24</v>
      </c>
    </row>
    <row r="316" spans="1:22" x14ac:dyDescent="0.2">
      <c r="A316" s="18">
        <v>1956303731</v>
      </c>
      <c r="B316" s="18">
        <v>10</v>
      </c>
      <c r="C316" s="18" t="s">
        <v>405</v>
      </c>
      <c r="D316" s="18">
        <v>1937363600</v>
      </c>
      <c r="E316" s="7" t="s">
        <v>108</v>
      </c>
      <c r="F316" s="18" t="s">
        <v>522</v>
      </c>
      <c r="G316" s="7" t="s">
        <v>593</v>
      </c>
      <c r="H316" s="18">
        <v>5</v>
      </c>
      <c r="I316" s="18" t="s">
        <v>401</v>
      </c>
      <c r="J316" s="18" t="s">
        <v>402</v>
      </c>
      <c r="L316" s="18">
        <v>50</v>
      </c>
      <c r="M316" s="18">
        <v>5</v>
      </c>
      <c r="N316" s="18">
        <v>1</v>
      </c>
      <c r="O316" s="18">
        <v>1</v>
      </c>
      <c r="P316">
        <v>1722551595</v>
      </c>
      <c r="Q316">
        <v>2098</v>
      </c>
      <c r="S316" t="s">
        <v>403</v>
      </c>
      <c r="T316">
        <v>0</v>
      </c>
      <c r="U316" t="s">
        <v>404</v>
      </c>
      <c r="V316">
        <f>MATCH(D316,Отчет!$D$1:$D$65536,0)</f>
        <v>35</v>
      </c>
    </row>
    <row r="317" spans="1:22" x14ac:dyDescent="0.2">
      <c r="A317" s="18">
        <v>1956302327</v>
      </c>
      <c r="B317" s="18">
        <v>9</v>
      </c>
      <c r="C317" s="18" t="s">
        <v>398</v>
      </c>
      <c r="D317" s="18">
        <v>1937363613</v>
      </c>
      <c r="E317" s="7" t="s">
        <v>182</v>
      </c>
      <c r="F317" s="18" t="s">
        <v>523</v>
      </c>
      <c r="G317" s="7" t="s">
        <v>593</v>
      </c>
      <c r="H317" s="18">
        <v>5</v>
      </c>
      <c r="I317" s="18" t="s">
        <v>401</v>
      </c>
      <c r="J317" s="18" t="s">
        <v>402</v>
      </c>
      <c r="L317" s="18">
        <v>45</v>
      </c>
      <c r="M317" s="18">
        <v>5</v>
      </c>
      <c r="N317" s="18">
        <v>1</v>
      </c>
      <c r="O317" s="18">
        <v>1</v>
      </c>
      <c r="P317">
        <v>1722551595</v>
      </c>
      <c r="Q317">
        <v>2098</v>
      </c>
      <c r="S317" t="s">
        <v>403</v>
      </c>
      <c r="T317">
        <v>0</v>
      </c>
      <c r="U317" t="s">
        <v>404</v>
      </c>
      <c r="V317">
        <f>MATCH(D317,Отчет!$D$1:$D$65536,0)</f>
        <v>59</v>
      </c>
    </row>
    <row r="318" spans="1:22" x14ac:dyDescent="0.2">
      <c r="A318" s="18">
        <v>1956302545</v>
      </c>
      <c r="B318" s="18">
        <v>10</v>
      </c>
      <c r="C318" s="18" t="s">
        <v>421</v>
      </c>
      <c r="D318" s="18">
        <v>1937363626</v>
      </c>
      <c r="E318" s="7" t="s">
        <v>76</v>
      </c>
      <c r="F318" s="18" t="s">
        <v>588</v>
      </c>
      <c r="G318" s="7" t="s">
        <v>593</v>
      </c>
      <c r="H318" s="18">
        <v>5</v>
      </c>
      <c r="I318" s="18" t="s">
        <v>401</v>
      </c>
      <c r="J318" s="18" t="s">
        <v>402</v>
      </c>
      <c r="L318" s="18">
        <v>50</v>
      </c>
      <c r="M318" s="18">
        <v>5</v>
      </c>
      <c r="N318" s="18">
        <v>1</v>
      </c>
      <c r="O318" s="18">
        <v>1</v>
      </c>
      <c r="P318">
        <v>1722551595</v>
      </c>
      <c r="Q318">
        <v>2098</v>
      </c>
      <c r="S318" t="s">
        <v>403</v>
      </c>
      <c r="T318">
        <v>0</v>
      </c>
      <c r="U318" t="s">
        <v>404</v>
      </c>
      <c r="V318">
        <f>MATCH(D318,Отчет!$D$1:$D$65536,0)</f>
        <v>132</v>
      </c>
    </row>
    <row r="319" spans="1:22" x14ac:dyDescent="0.2">
      <c r="A319" s="18">
        <v>1956302877</v>
      </c>
      <c r="B319" s="18">
        <v>8</v>
      </c>
      <c r="C319" s="18" t="s">
        <v>421</v>
      </c>
      <c r="D319" s="18">
        <v>1937363639</v>
      </c>
      <c r="E319" s="7" t="s">
        <v>65</v>
      </c>
      <c r="F319" s="18" t="s">
        <v>595</v>
      </c>
      <c r="G319" s="7" t="s">
        <v>593</v>
      </c>
      <c r="H319" s="18">
        <v>5</v>
      </c>
      <c r="I319" s="18" t="s">
        <v>401</v>
      </c>
      <c r="J319" s="18" t="s">
        <v>402</v>
      </c>
      <c r="L319" s="18">
        <v>40</v>
      </c>
      <c r="M319" s="18">
        <v>5</v>
      </c>
      <c r="N319" s="18">
        <v>1</v>
      </c>
      <c r="O319" s="18">
        <v>1</v>
      </c>
      <c r="P319">
        <v>1722551595</v>
      </c>
      <c r="Q319">
        <v>2098</v>
      </c>
      <c r="S319" t="s">
        <v>403</v>
      </c>
      <c r="T319">
        <v>0</v>
      </c>
      <c r="U319" t="s">
        <v>404</v>
      </c>
      <c r="V319">
        <f>MATCH(D319,Отчет!$D$1:$D$65536,0)</f>
        <v>175</v>
      </c>
    </row>
    <row r="320" spans="1:22" x14ac:dyDescent="0.2">
      <c r="A320" s="18">
        <v>1959038458</v>
      </c>
      <c r="B320" s="18">
        <v>7</v>
      </c>
      <c r="D320" s="18">
        <v>1937363653</v>
      </c>
      <c r="E320" s="7" t="s">
        <v>36</v>
      </c>
      <c r="F320" s="18" t="s">
        <v>524</v>
      </c>
      <c r="G320" s="7" t="s">
        <v>593</v>
      </c>
      <c r="H320" s="18">
        <v>5</v>
      </c>
      <c r="I320" s="18" t="s">
        <v>401</v>
      </c>
      <c r="J320" s="18" t="s">
        <v>402</v>
      </c>
      <c r="L320" s="18">
        <v>35</v>
      </c>
      <c r="M320" s="18">
        <v>5</v>
      </c>
      <c r="N320" s="18">
        <v>1</v>
      </c>
      <c r="O320" s="18">
        <v>1</v>
      </c>
      <c r="P320">
        <v>1722551595</v>
      </c>
      <c r="Q320">
        <v>2098</v>
      </c>
      <c r="S320" t="s">
        <v>403</v>
      </c>
      <c r="T320">
        <v>0</v>
      </c>
      <c r="U320" t="s">
        <v>404</v>
      </c>
      <c r="V320">
        <f>MATCH(D320,Отчет!$D$1:$D$65536,0)</f>
        <v>180</v>
      </c>
    </row>
    <row r="321" spans="1:22" x14ac:dyDescent="0.2">
      <c r="A321" s="18">
        <v>1956302063</v>
      </c>
      <c r="B321" s="18">
        <v>10</v>
      </c>
      <c r="C321" s="18" t="s">
        <v>405</v>
      </c>
      <c r="D321" s="18">
        <v>1937363666</v>
      </c>
      <c r="E321" s="7" t="s">
        <v>87</v>
      </c>
      <c r="F321" s="18" t="s">
        <v>525</v>
      </c>
      <c r="G321" s="7" t="s">
        <v>593</v>
      </c>
      <c r="H321" s="18">
        <v>5</v>
      </c>
      <c r="I321" s="18" t="s">
        <v>401</v>
      </c>
      <c r="J321" s="18" t="s">
        <v>402</v>
      </c>
      <c r="L321" s="18">
        <v>50</v>
      </c>
      <c r="M321" s="18">
        <v>5</v>
      </c>
      <c r="N321" s="18">
        <v>1</v>
      </c>
      <c r="O321" s="18">
        <v>1</v>
      </c>
      <c r="P321">
        <v>1722551595</v>
      </c>
      <c r="Q321">
        <v>2098</v>
      </c>
      <c r="S321" t="s">
        <v>403</v>
      </c>
      <c r="T321">
        <v>0</v>
      </c>
      <c r="U321" t="s">
        <v>404</v>
      </c>
      <c r="V321">
        <f>MATCH(D321,Отчет!$D$1:$D$65536,0)</f>
        <v>56</v>
      </c>
    </row>
    <row r="322" spans="1:22" x14ac:dyDescent="0.2">
      <c r="A322" s="18">
        <v>1956303145</v>
      </c>
      <c r="B322" s="18">
        <v>9</v>
      </c>
      <c r="C322" s="18" t="s">
        <v>421</v>
      </c>
      <c r="D322" s="18">
        <v>1937363706</v>
      </c>
      <c r="E322" s="7" t="s">
        <v>53</v>
      </c>
      <c r="F322" s="18" t="s">
        <v>596</v>
      </c>
      <c r="G322" s="7" t="s">
        <v>593</v>
      </c>
      <c r="H322" s="18">
        <v>5</v>
      </c>
      <c r="I322" s="18" t="s">
        <v>401</v>
      </c>
      <c r="J322" s="18" t="s">
        <v>402</v>
      </c>
      <c r="L322" s="18">
        <v>45</v>
      </c>
      <c r="M322" s="18">
        <v>5</v>
      </c>
      <c r="N322" s="18">
        <v>1</v>
      </c>
      <c r="O322" s="18">
        <v>1</v>
      </c>
      <c r="P322">
        <v>1722551595</v>
      </c>
      <c r="Q322">
        <v>2098</v>
      </c>
      <c r="S322" t="s">
        <v>403</v>
      </c>
      <c r="T322">
        <v>0</v>
      </c>
      <c r="U322" t="s">
        <v>404</v>
      </c>
      <c r="V322">
        <f>MATCH(D322,Отчет!$D$1:$D$65536,0)</f>
        <v>162</v>
      </c>
    </row>
    <row r="323" spans="1:22" x14ac:dyDescent="0.2">
      <c r="A323" s="18">
        <v>1956303304</v>
      </c>
      <c r="B323" s="18">
        <v>10</v>
      </c>
      <c r="C323" s="18" t="s">
        <v>421</v>
      </c>
      <c r="D323" s="18">
        <v>1937363719</v>
      </c>
      <c r="E323" s="7" t="s">
        <v>48</v>
      </c>
      <c r="F323" s="18" t="s">
        <v>526</v>
      </c>
      <c r="G323" s="7" t="s">
        <v>593</v>
      </c>
      <c r="H323" s="18">
        <v>5</v>
      </c>
      <c r="I323" s="18" t="s">
        <v>401</v>
      </c>
      <c r="J323" s="18" t="s">
        <v>402</v>
      </c>
      <c r="L323" s="18">
        <v>50</v>
      </c>
      <c r="M323" s="18">
        <v>5</v>
      </c>
      <c r="N323" s="18">
        <v>1</v>
      </c>
      <c r="O323" s="18">
        <v>1</v>
      </c>
      <c r="P323">
        <v>1722551595</v>
      </c>
      <c r="Q323">
        <v>2098</v>
      </c>
      <c r="S323" t="s">
        <v>403</v>
      </c>
      <c r="T323">
        <v>0</v>
      </c>
      <c r="U323" t="s">
        <v>404</v>
      </c>
      <c r="V323">
        <f>MATCH(D323,Отчет!$D$1:$D$65536,0)</f>
        <v>160</v>
      </c>
    </row>
    <row r="324" spans="1:22" x14ac:dyDescent="0.2">
      <c r="A324" s="18">
        <v>1956303458</v>
      </c>
      <c r="B324" s="18">
        <v>10</v>
      </c>
      <c r="C324" s="18" t="s">
        <v>421</v>
      </c>
      <c r="D324" s="18">
        <v>1937363732</v>
      </c>
      <c r="E324" s="7" t="s">
        <v>51</v>
      </c>
      <c r="F324" s="18" t="s">
        <v>589</v>
      </c>
      <c r="G324" s="7" t="s">
        <v>593</v>
      </c>
      <c r="H324" s="18">
        <v>5</v>
      </c>
      <c r="I324" s="18" t="s">
        <v>401</v>
      </c>
      <c r="J324" s="18" t="s">
        <v>402</v>
      </c>
      <c r="L324" s="18">
        <v>50</v>
      </c>
      <c r="M324" s="18">
        <v>5</v>
      </c>
      <c r="N324" s="18">
        <v>1</v>
      </c>
      <c r="O324" s="18">
        <v>1</v>
      </c>
      <c r="P324">
        <v>1722551595</v>
      </c>
      <c r="Q324">
        <v>2098</v>
      </c>
      <c r="S324" t="s">
        <v>403</v>
      </c>
      <c r="T324">
        <v>0</v>
      </c>
      <c r="U324" t="s">
        <v>404</v>
      </c>
      <c r="V324">
        <f>MATCH(D324,Отчет!$D$1:$D$65536,0)</f>
        <v>119</v>
      </c>
    </row>
    <row r="325" spans="1:22" x14ac:dyDescent="0.2">
      <c r="A325" s="18">
        <v>1956339172</v>
      </c>
      <c r="B325" s="18">
        <v>10</v>
      </c>
      <c r="C325" s="18" t="s">
        <v>421</v>
      </c>
      <c r="D325" s="18">
        <v>1937363745</v>
      </c>
      <c r="E325" s="7" t="s">
        <v>38</v>
      </c>
      <c r="F325" s="18" t="s">
        <v>572</v>
      </c>
      <c r="G325" s="7" t="s">
        <v>593</v>
      </c>
      <c r="H325" s="18">
        <v>5</v>
      </c>
      <c r="I325" s="18" t="s">
        <v>401</v>
      </c>
      <c r="J325" s="18" t="s">
        <v>402</v>
      </c>
      <c r="L325" s="18">
        <v>50</v>
      </c>
      <c r="M325" s="18">
        <v>5</v>
      </c>
      <c r="N325" s="18">
        <v>1</v>
      </c>
      <c r="O325" s="18">
        <v>1</v>
      </c>
      <c r="P325">
        <v>1722551595</v>
      </c>
      <c r="Q325">
        <v>2098</v>
      </c>
      <c r="S325" t="s">
        <v>403</v>
      </c>
      <c r="T325">
        <v>0</v>
      </c>
      <c r="U325" t="s">
        <v>404</v>
      </c>
      <c r="V325">
        <f>MATCH(D325,Отчет!$D$1:$D$65536,0)</f>
        <v>103</v>
      </c>
    </row>
    <row r="326" spans="1:22" x14ac:dyDescent="0.2">
      <c r="A326" s="18">
        <v>1956301926</v>
      </c>
      <c r="B326" s="18">
        <v>10</v>
      </c>
      <c r="C326" s="18" t="s">
        <v>398</v>
      </c>
      <c r="D326" s="18">
        <v>1937363758</v>
      </c>
      <c r="E326" s="7" t="s">
        <v>157</v>
      </c>
      <c r="F326" s="18" t="s">
        <v>479</v>
      </c>
      <c r="G326" s="7" t="s">
        <v>593</v>
      </c>
      <c r="H326" s="18">
        <v>5</v>
      </c>
      <c r="I326" s="18" t="s">
        <v>401</v>
      </c>
      <c r="J326" s="18" t="s">
        <v>402</v>
      </c>
      <c r="L326" s="18">
        <v>50</v>
      </c>
      <c r="M326" s="18">
        <v>5</v>
      </c>
      <c r="N326" s="18">
        <v>1</v>
      </c>
      <c r="O326" s="18">
        <v>1</v>
      </c>
      <c r="P326">
        <v>1722551595</v>
      </c>
      <c r="Q326">
        <v>2098</v>
      </c>
      <c r="S326" t="s">
        <v>403</v>
      </c>
      <c r="T326">
        <v>0</v>
      </c>
      <c r="U326" t="s">
        <v>404</v>
      </c>
      <c r="V326">
        <f>MATCH(D326,Отчет!$D$1:$D$65536,0)</f>
        <v>46</v>
      </c>
    </row>
    <row r="327" spans="1:22" x14ac:dyDescent="0.2">
      <c r="A327" s="18">
        <v>1956304505</v>
      </c>
      <c r="B327" s="18">
        <v>10</v>
      </c>
      <c r="C327" s="18" t="s">
        <v>405</v>
      </c>
      <c r="D327" s="18">
        <v>1937363785</v>
      </c>
      <c r="E327" s="7" t="s">
        <v>82</v>
      </c>
      <c r="F327" s="18" t="s">
        <v>590</v>
      </c>
      <c r="G327" s="7" t="s">
        <v>593</v>
      </c>
      <c r="H327" s="18">
        <v>5</v>
      </c>
      <c r="I327" s="18" t="s">
        <v>401</v>
      </c>
      <c r="J327" s="18" t="s">
        <v>402</v>
      </c>
      <c r="L327" s="18">
        <v>50</v>
      </c>
      <c r="M327" s="18">
        <v>5</v>
      </c>
      <c r="N327" s="18">
        <v>1</v>
      </c>
      <c r="O327" s="18">
        <v>1</v>
      </c>
      <c r="P327">
        <v>1722551595</v>
      </c>
      <c r="Q327">
        <v>2098</v>
      </c>
      <c r="S327" t="s">
        <v>403</v>
      </c>
      <c r="T327">
        <v>0</v>
      </c>
      <c r="U327" t="s">
        <v>404</v>
      </c>
      <c r="V327">
        <f>MATCH(D327,Отчет!$D$1:$D$65536,0)</f>
        <v>125</v>
      </c>
    </row>
    <row r="328" spans="1:22" x14ac:dyDescent="0.2">
      <c r="A328" s="18">
        <v>1956304558</v>
      </c>
      <c r="B328" s="18">
        <v>10</v>
      </c>
      <c r="C328" s="18" t="s">
        <v>421</v>
      </c>
      <c r="D328" s="18">
        <v>1937363811</v>
      </c>
      <c r="E328" s="7" t="s">
        <v>74</v>
      </c>
      <c r="F328" s="18" t="s">
        <v>559</v>
      </c>
      <c r="G328" s="7" t="s">
        <v>593</v>
      </c>
      <c r="H328" s="18">
        <v>5</v>
      </c>
      <c r="I328" s="18" t="s">
        <v>401</v>
      </c>
      <c r="J328" s="18" t="s">
        <v>402</v>
      </c>
      <c r="L328" s="18">
        <v>50</v>
      </c>
      <c r="M328" s="18">
        <v>5</v>
      </c>
      <c r="N328" s="18">
        <v>1</v>
      </c>
      <c r="O328" s="18">
        <v>1</v>
      </c>
      <c r="P328">
        <v>1722551595</v>
      </c>
      <c r="Q328">
        <v>2098</v>
      </c>
      <c r="S328" t="s">
        <v>403</v>
      </c>
      <c r="T328">
        <v>0</v>
      </c>
      <c r="U328" t="s">
        <v>404</v>
      </c>
      <c r="V328">
        <f>MATCH(D328,Отчет!$D$1:$D$65536,0)</f>
        <v>50</v>
      </c>
    </row>
    <row r="329" spans="1:22" x14ac:dyDescent="0.2">
      <c r="A329" s="18">
        <v>1956301897</v>
      </c>
      <c r="B329" s="18">
        <v>9</v>
      </c>
      <c r="C329" s="18" t="s">
        <v>405</v>
      </c>
      <c r="D329" s="18">
        <v>1941989147</v>
      </c>
      <c r="E329" s="7" t="s">
        <v>128</v>
      </c>
      <c r="F329" s="18" t="s">
        <v>406</v>
      </c>
      <c r="G329" s="7" t="s">
        <v>593</v>
      </c>
      <c r="H329" s="18">
        <v>5</v>
      </c>
      <c r="I329" s="18" t="s">
        <v>401</v>
      </c>
      <c r="J329" s="18" t="s">
        <v>402</v>
      </c>
      <c r="L329" s="18">
        <v>45</v>
      </c>
      <c r="M329" s="18">
        <v>5</v>
      </c>
      <c r="N329" s="18">
        <v>1</v>
      </c>
      <c r="O329" s="18">
        <v>0</v>
      </c>
      <c r="P329">
        <v>1722551595</v>
      </c>
      <c r="Q329">
        <v>2098</v>
      </c>
      <c r="S329" t="s">
        <v>403</v>
      </c>
      <c r="T329">
        <v>0</v>
      </c>
      <c r="U329" t="s">
        <v>404</v>
      </c>
      <c r="V329">
        <f>MATCH(D329,Отчет!$D$1:$D$65536,0)</f>
        <v>171</v>
      </c>
    </row>
    <row r="330" spans="1:22" x14ac:dyDescent="0.2">
      <c r="A330" s="18">
        <v>1956302273</v>
      </c>
      <c r="B330" s="18">
        <v>8</v>
      </c>
      <c r="C330" s="18" t="s">
        <v>405</v>
      </c>
      <c r="D330" s="18">
        <v>1941989160</v>
      </c>
      <c r="E330" s="7" t="s">
        <v>126</v>
      </c>
      <c r="F330" s="18" t="s">
        <v>477</v>
      </c>
      <c r="G330" s="7" t="s">
        <v>593</v>
      </c>
      <c r="H330" s="18">
        <v>5</v>
      </c>
      <c r="I330" s="18" t="s">
        <v>401</v>
      </c>
      <c r="J330" s="18" t="s">
        <v>402</v>
      </c>
      <c r="L330" s="18">
        <v>40</v>
      </c>
      <c r="M330" s="18">
        <v>5</v>
      </c>
      <c r="N330" s="18">
        <v>1</v>
      </c>
      <c r="O330" s="18">
        <v>0</v>
      </c>
      <c r="P330">
        <v>1722551595</v>
      </c>
      <c r="Q330">
        <v>2098</v>
      </c>
      <c r="S330" t="s">
        <v>403</v>
      </c>
      <c r="T330">
        <v>0</v>
      </c>
      <c r="U330" t="s">
        <v>404</v>
      </c>
      <c r="V330">
        <f>MATCH(D330,Отчет!$D$1:$D$65536,0)</f>
        <v>74</v>
      </c>
    </row>
    <row r="331" spans="1:22" x14ac:dyDescent="0.2">
      <c r="A331" s="18">
        <v>1956304478</v>
      </c>
      <c r="B331" s="18">
        <v>10</v>
      </c>
      <c r="C331" s="18" t="s">
        <v>421</v>
      </c>
      <c r="D331" s="18">
        <v>1941989199</v>
      </c>
      <c r="E331" s="7" t="s">
        <v>55</v>
      </c>
      <c r="F331" s="18" t="s">
        <v>527</v>
      </c>
      <c r="G331" s="7" t="s">
        <v>593</v>
      </c>
      <c r="H331" s="18">
        <v>5</v>
      </c>
      <c r="I331" s="18" t="s">
        <v>401</v>
      </c>
      <c r="J331" s="18" t="s">
        <v>402</v>
      </c>
      <c r="L331" s="18">
        <v>50</v>
      </c>
      <c r="M331" s="18">
        <v>5</v>
      </c>
      <c r="N331" s="18">
        <v>1</v>
      </c>
      <c r="O331" s="18">
        <v>0</v>
      </c>
      <c r="P331">
        <v>1722551595</v>
      </c>
      <c r="Q331">
        <v>2098</v>
      </c>
      <c r="S331" t="s">
        <v>403</v>
      </c>
      <c r="T331">
        <v>0</v>
      </c>
      <c r="U331" t="s">
        <v>404</v>
      </c>
      <c r="V331">
        <f>MATCH(D331,Отчет!$D$1:$D$65536,0)</f>
        <v>18</v>
      </c>
    </row>
    <row r="332" spans="1:22" x14ac:dyDescent="0.2">
      <c r="A332" s="18">
        <v>1956301845</v>
      </c>
      <c r="B332" s="18">
        <v>7</v>
      </c>
      <c r="C332" s="18" t="s">
        <v>398</v>
      </c>
      <c r="D332" s="18">
        <v>1944935723</v>
      </c>
      <c r="E332" s="7" t="s">
        <v>99</v>
      </c>
      <c r="F332" s="18" t="s">
        <v>482</v>
      </c>
      <c r="G332" s="7" t="s">
        <v>593</v>
      </c>
      <c r="H332" s="18">
        <v>5</v>
      </c>
      <c r="I332" s="18" t="s">
        <v>401</v>
      </c>
      <c r="J332" s="18" t="s">
        <v>402</v>
      </c>
      <c r="L332" s="18">
        <v>35</v>
      </c>
      <c r="M332" s="18">
        <v>5</v>
      </c>
      <c r="N332" s="18">
        <v>1</v>
      </c>
      <c r="O332" s="18">
        <v>0</v>
      </c>
      <c r="P332">
        <v>1722551595</v>
      </c>
      <c r="Q332">
        <v>2098</v>
      </c>
      <c r="S332" t="s">
        <v>403</v>
      </c>
      <c r="T332">
        <v>0</v>
      </c>
      <c r="U332" t="s">
        <v>404</v>
      </c>
      <c r="V332">
        <f>MATCH(D332,Отчет!$D$1:$D$65536,0)</f>
        <v>176</v>
      </c>
    </row>
    <row r="333" spans="1:22" x14ac:dyDescent="0.2">
      <c r="A333" s="18">
        <v>1956303378</v>
      </c>
      <c r="B333" s="18">
        <v>9</v>
      </c>
      <c r="C333" s="18" t="s">
        <v>405</v>
      </c>
      <c r="D333" s="18">
        <v>1944939253</v>
      </c>
      <c r="E333" s="7" t="s">
        <v>63</v>
      </c>
      <c r="F333" s="18" t="s">
        <v>561</v>
      </c>
      <c r="G333" s="7" t="s">
        <v>593</v>
      </c>
      <c r="H333" s="18">
        <v>5</v>
      </c>
      <c r="I333" s="18" t="s">
        <v>401</v>
      </c>
      <c r="J333" s="18" t="s">
        <v>402</v>
      </c>
      <c r="L333" s="18">
        <v>45</v>
      </c>
      <c r="M333" s="18">
        <v>5</v>
      </c>
      <c r="N333" s="18">
        <v>1</v>
      </c>
      <c r="O333" s="18">
        <v>0</v>
      </c>
      <c r="P333">
        <v>1722551595</v>
      </c>
      <c r="Q333">
        <v>2098</v>
      </c>
      <c r="S333" t="s">
        <v>403</v>
      </c>
      <c r="T333">
        <v>0</v>
      </c>
      <c r="U333" t="s">
        <v>404</v>
      </c>
      <c r="V333">
        <f>MATCH(D333,Отчет!$D$1:$D$65536,0)</f>
        <v>55</v>
      </c>
    </row>
    <row r="334" spans="1:22" x14ac:dyDescent="0.2">
      <c r="A334" s="18">
        <v>1956302746</v>
      </c>
      <c r="B334" s="18">
        <v>9</v>
      </c>
      <c r="C334" s="18" t="s">
        <v>398</v>
      </c>
      <c r="D334" s="18">
        <v>1945753603</v>
      </c>
      <c r="E334" s="7" t="s">
        <v>146</v>
      </c>
      <c r="F334" s="18" t="s">
        <v>483</v>
      </c>
      <c r="G334" s="7" t="s">
        <v>593</v>
      </c>
      <c r="H334" s="18">
        <v>5</v>
      </c>
      <c r="I334" s="18" t="s">
        <v>401</v>
      </c>
      <c r="J334" s="18" t="s">
        <v>402</v>
      </c>
      <c r="L334" s="18">
        <v>45</v>
      </c>
      <c r="M334" s="18">
        <v>5</v>
      </c>
      <c r="N334" s="18">
        <v>1</v>
      </c>
      <c r="O334" s="18">
        <v>0</v>
      </c>
      <c r="P334">
        <v>1722551595</v>
      </c>
      <c r="Q334">
        <v>2098</v>
      </c>
      <c r="S334" t="s">
        <v>403</v>
      </c>
      <c r="T334">
        <v>0</v>
      </c>
      <c r="U334" t="s">
        <v>404</v>
      </c>
      <c r="V334">
        <f>MATCH(D334,Отчет!$D$1:$D$65536,0)</f>
        <v>140</v>
      </c>
    </row>
    <row r="335" spans="1:22" x14ac:dyDescent="0.2">
      <c r="A335" s="18">
        <v>2166488539</v>
      </c>
      <c r="B335" s="18">
        <v>10</v>
      </c>
      <c r="C335" s="18" t="s">
        <v>398</v>
      </c>
      <c r="D335" s="18">
        <v>2162833425</v>
      </c>
      <c r="E335" s="7" t="s">
        <v>121</v>
      </c>
      <c r="F335" s="18" t="s">
        <v>485</v>
      </c>
      <c r="G335" s="7" t="s">
        <v>593</v>
      </c>
      <c r="H335" s="18">
        <v>5</v>
      </c>
      <c r="I335" s="18" t="s">
        <v>401</v>
      </c>
      <c r="J335" s="18" t="s">
        <v>402</v>
      </c>
      <c r="L335" s="18">
        <v>50</v>
      </c>
      <c r="M335" s="18">
        <v>5</v>
      </c>
      <c r="N335" s="18">
        <v>1</v>
      </c>
      <c r="O335" s="18">
        <v>1</v>
      </c>
      <c r="P335">
        <v>1722551595</v>
      </c>
      <c r="Q335">
        <v>2098</v>
      </c>
      <c r="S335" t="s">
        <v>403</v>
      </c>
      <c r="T335">
        <v>0</v>
      </c>
      <c r="U335" t="s">
        <v>404</v>
      </c>
      <c r="V335">
        <f>MATCH(D335,Отчет!$D$1:$D$65536,0)</f>
        <v>71</v>
      </c>
    </row>
    <row r="336" spans="1:22" x14ac:dyDescent="0.2">
      <c r="A336" s="18">
        <v>1956303991</v>
      </c>
      <c r="B336" s="18">
        <v>10</v>
      </c>
      <c r="C336" s="18" t="s">
        <v>398</v>
      </c>
      <c r="D336" s="18">
        <v>1940751185</v>
      </c>
      <c r="E336" s="7" t="s">
        <v>140</v>
      </c>
      <c r="F336" s="18" t="s">
        <v>486</v>
      </c>
      <c r="G336" s="7" t="s">
        <v>593</v>
      </c>
      <c r="H336" s="18">
        <v>5</v>
      </c>
      <c r="I336" s="18" t="s">
        <v>401</v>
      </c>
      <c r="J336" s="18" t="s">
        <v>402</v>
      </c>
      <c r="L336" s="18">
        <v>50</v>
      </c>
      <c r="M336" s="18">
        <v>5</v>
      </c>
      <c r="N336" s="18">
        <v>1</v>
      </c>
      <c r="O336" s="18">
        <v>0</v>
      </c>
      <c r="P336">
        <v>1722551595</v>
      </c>
      <c r="Q336">
        <v>2098</v>
      </c>
      <c r="S336" t="s">
        <v>403</v>
      </c>
      <c r="T336">
        <v>0</v>
      </c>
      <c r="U336" t="s">
        <v>404</v>
      </c>
      <c r="V336">
        <f>MATCH(D336,Отчет!$D$1:$D$65536,0)</f>
        <v>98</v>
      </c>
    </row>
    <row r="337" spans="1:22" x14ac:dyDescent="0.2">
      <c r="A337" s="18">
        <v>1956302772</v>
      </c>
      <c r="B337" s="18">
        <v>9</v>
      </c>
      <c r="C337" s="18" t="s">
        <v>405</v>
      </c>
      <c r="D337" s="18">
        <v>1940815727</v>
      </c>
      <c r="E337" s="7" t="s">
        <v>133</v>
      </c>
      <c r="F337" s="18" t="s">
        <v>487</v>
      </c>
      <c r="G337" s="7" t="s">
        <v>593</v>
      </c>
      <c r="H337" s="18">
        <v>5</v>
      </c>
      <c r="I337" s="18" t="s">
        <v>401</v>
      </c>
      <c r="J337" s="18" t="s">
        <v>402</v>
      </c>
      <c r="L337" s="18">
        <v>45</v>
      </c>
      <c r="M337" s="18">
        <v>5</v>
      </c>
      <c r="N337" s="18">
        <v>1</v>
      </c>
      <c r="O337" s="18">
        <v>0</v>
      </c>
      <c r="P337">
        <v>1722551595</v>
      </c>
      <c r="Q337">
        <v>2098</v>
      </c>
      <c r="S337" t="s">
        <v>403</v>
      </c>
      <c r="T337">
        <v>0</v>
      </c>
      <c r="U337" t="s">
        <v>404</v>
      </c>
      <c r="V337">
        <f>MATCH(D337,Отчет!$D$1:$D$65536,0)</f>
        <v>118</v>
      </c>
    </row>
    <row r="338" spans="1:22" x14ac:dyDescent="0.2">
      <c r="A338" s="18">
        <v>1956302362</v>
      </c>
      <c r="B338" s="18">
        <v>10</v>
      </c>
      <c r="C338" s="18" t="s">
        <v>405</v>
      </c>
      <c r="D338" s="18">
        <v>1940815773</v>
      </c>
      <c r="E338" s="7" t="s">
        <v>124</v>
      </c>
      <c r="F338" s="18" t="s">
        <v>409</v>
      </c>
      <c r="G338" s="7" t="s">
        <v>593</v>
      </c>
      <c r="H338" s="18">
        <v>5</v>
      </c>
      <c r="I338" s="18" t="s">
        <v>401</v>
      </c>
      <c r="J338" s="18" t="s">
        <v>402</v>
      </c>
      <c r="L338" s="18">
        <v>50</v>
      </c>
      <c r="M338" s="18">
        <v>5</v>
      </c>
      <c r="N338" s="18">
        <v>1</v>
      </c>
      <c r="O338" s="18">
        <v>1</v>
      </c>
      <c r="P338">
        <v>1722551595</v>
      </c>
      <c r="Q338">
        <v>2098</v>
      </c>
      <c r="S338" t="s">
        <v>403</v>
      </c>
      <c r="T338">
        <v>0</v>
      </c>
      <c r="U338" t="s">
        <v>404</v>
      </c>
      <c r="V338">
        <f>MATCH(D338,Отчет!$D$1:$D$65536,0)</f>
        <v>47</v>
      </c>
    </row>
    <row r="339" spans="1:22" x14ac:dyDescent="0.2">
      <c r="A339" s="18">
        <v>1956303831</v>
      </c>
      <c r="B339" s="18">
        <v>10</v>
      </c>
      <c r="C339" s="18" t="s">
        <v>405</v>
      </c>
      <c r="D339" s="18">
        <v>1940815787</v>
      </c>
      <c r="E339" s="7" t="s">
        <v>135</v>
      </c>
      <c r="F339" s="18" t="s">
        <v>489</v>
      </c>
      <c r="G339" s="7" t="s">
        <v>593</v>
      </c>
      <c r="H339" s="18">
        <v>5</v>
      </c>
      <c r="I339" s="18" t="s">
        <v>401</v>
      </c>
      <c r="J339" s="18" t="s">
        <v>402</v>
      </c>
      <c r="L339" s="18">
        <v>50</v>
      </c>
      <c r="M339" s="18">
        <v>5</v>
      </c>
      <c r="N339" s="18">
        <v>1</v>
      </c>
      <c r="O339" s="18">
        <v>1</v>
      </c>
      <c r="P339">
        <v>1722551595</v>
      </c>
      <c r="Q339">
        <v>2098</v>
      </c>
      <c r="S339" t="s">
        <v>403</v>
      </c>
      <c r="T339">
        <v>0</v>
      </c>
      <c r="U339" t="s">
        <v>404</v>
      </c>
      <c r="V339">
        <f>MATCH(D339,Отчет!$D$1:$D$65536,0)</f>
        <v>39</v>
      </c>
    </row>
    <row r="340" spans="1:22" x14ac:dyDescent="0.2">
      <c r="A340" s="18">
        <v>1956302796</v>
      </c>
      <c r="B340" s="18">
        <v>10</v>
      </c>
      <c r="C340" s="18" t="s">
        <v>421</v>
      </c>
      <c r="D340" s="18">
        <v>1940815842</v>
      </c>
      <c r="E340" s="7" t="s">
        <v>79</v>
      </c>
      <c r="F340" s="18" t="s">
        <v>490</v>
      </c>
      <c r="G340" s="7" t="s">
        <v>593</v>
      </c>
      <c r="H340" s="18">
        <v>5</v>
      </c>
      <c r="I340" s="18" t="s">
        <v>401</v>
      </c>
      <c r="J340" s="18" t="s">
        <v>402</v>
      </c>
      <c r="L340" s="18">
        <v>50</v>
      </c>
      <c r="M340" s="18">
        <v>5</v>
      </c>
      <c r="N340" s="18">
        <v>1</v>
      </c>
      <c r="O340" s="18">
        <v>0</v>
      </c>
      <c r="P340">
        <v>1722551595</v>
      </c>
      <c r="Q340">
        <v>2098</v>
      </c>
      <c r="S340" t="s">
        <v>403</v>
      </c>
      <c r="T340">
        <v>0</v>
      </c>
      <c r="U340" t="s">
        <v>404</v>
      </c>
      <c r="V340">
        <f>MATCH(D340,Отчет!$D$1:$D$65536,0)</f>
        <v>168</v>
      </c>
    </row>
    <row r="341" spans="1:22" x14ac:dyDescent="0.2">
      <c r="A341" s="18">
        <v>1956303574</v>
      </c>
      <c r="B341" s="18">
        <v>9</v>
      </c>
      <c r="C341" s="18" t="s">
        <v>398</v>
      </c>
      <c r="D341" s="18">
        <v>1941989079</v>
      </c>
      <c r="E341" s="7" t="s">
        <v>185</v>
      </c>
      <c r="F341" s="18" t="s">
        <v>491</v>
      </c>
      <c r="G341" s="7" t="s">
        <v>593</v>
      </c>
      <c r="H341" s="18">
        <v>5</v>
      </c>
      <c r="I341" s="18" t="s">
        <v>401</v>
      </c>
      <c r="J341" s="18" t="s">
        <v>402</v>
      </c>
      <c r="L341" s="18">
        <v>45</v>
      </c>
      <c r="M341" s="18">
        <v>5</v>
      </c>
      <c r="N341" s="18">
        <v>1</v>
      </c>
      <c r="O341" s="18">
        <v>0</v>
      </c>
      <c r="P341">
        <v>1722551595</v>
      </c>
      <c r="Q341">
        <v>2098</v>
      </c>
      <c r="S341" t="s">
        <v>403</v>
      </c>
      <c r="T341">
        <v>0</v>
      </c>
      <c r="U341" t="s">
        <v>404</v>
      </c>
      <c r="V341">
        <f>MATCH(D341,Отчет!$D$1:$D$65536,0)</f>
        <v>172</v>
      </c>
    </row>
    <row r="342" spans="1:22" x14ac:dyDescent="0.2">
      <c r="A342" s="18">
        <v>1956304206</v>
      </c>
      <c r="B342" s="18">
        <v>8</v>
      </c>
      <c r="C342" s="18" t="s">
        <v>398</v>
      </c>
      <c r="D342" s="18">
        <v>1941989095</v>
      </c>
      <c r="E342" s="7" t="s">
        <v>165</v>
      </c>
      <c r="F342" s="18" t="s">
        <v>492</v>
      </c>
      <c r="G342" s="7" t="s">
        <v>593</v>
      </c>
      <c r="H342" s="18">
        <v>5</v>
      </c>
      <c r="I342" s="18" t="s">
        <v>401</v>
      </c>
      <c r="J342" s="18" t="s">
        <v>402</v>
      </c>
      <c r="L342" s="18">
        <v>40</v>
      </c>
      <c r="M342" s="18">
        <v>5</v>
      </c>
      <c r="N342" s="18">
        <v>1</v>
      </c>
      <c r="O342" s="18">
        <v>0</v>
      </c>
      <c r="P342">
        <v>1722551595</v>
      </c>
      <c r="Q342">
        <v>2098</v>
      </c>
      <c r="S342" t="s">
        <v>403</v>
      </c>
      <c r="T342">
        <v>0</v>
      </c>
      <c r="U342" t="s">
        <v>404</v>
      </c>
      <c r="V342">
        <f>MATCH(D342,Отчет!$D$1:$D$65536,0)</f>
        <v>163</v>
      </c>
    </row>
    <row r="343" spans="1:22" x14ac:dyDescent="0.2">
      <c r="A343" s="18">
        <v>1956168209</v>
      </c>
      <c r="B343" s="18">
        <v>10</v>
      </c>
      <c r="C343" s="18" t="s">
        <v>398</v>
      </c>
      <c r="D343" s="18">
        <v>1941989108</v>
      </c>
      <c r="E343" s="7" t="s">
        <v>161</v>
      </c>
      <c r="F343" s="18" t="s">
        <v>493</v>
      </c>
      <c r="G343" s="7" t="s">
        <v>593</v>
      </c>
      <c r="H343" s="18">
        <v>5</v>
      </c>
      <c r="I343" s="18" t="s">
        <v>401</v>
      </c>
      <c r="J343" s="18" t="s">
        <v>402</v>
      </c>
      <c r="L343" s="18">
        <v>50</v>
      </c>
      <c r="M343" s="18">
        <v>5</v>
      </c>
      <c r="N343" s="18">
        <v>1</v>
      </c>
      <c r="O343" s="18">
        <v>1</v>
      </c>
      <c r="P343">
        <v>1722551595</v>
      </c>
      <c r="Q343">
        <v>2098</v>
      </c>
      <c r="S343" t="s">
        <v>403</v>
      </c>
      <c r="T343">
        <v>0</v>
      </c>
      <c r="U343" t="s">
        <v>404</v>
      </c>
      <c r="V343">
        <f>MATCH(D343,Отчет!$D$1:$D$65536,0)</f>
        <v>12</v>
      </c>
    </row>
    <row r="344" spans="1:22" x14ac:dyDescent="0.2">
      <c r="A344" s="18">
        <v>1956304348</v>
      </c>
      <c r="B344" s="18">
        <v>10</v>
      </c>
      <c r="C344" s="18" t="s">
        <v>405</v>
      </c>
      <c r="D344" s="18">
        <v>1941989121</v>
      </c>
      <c r="E344" s="7" t="s">
        <v>144</v>
      </c>
      <c r="F344" s="18" t="s">
        <v>494</v>
      </c>
      <c r="G344" s="7" t="s">
        <v>593</v>
      </c>
      <c r="H344" s="18">
        <v>5</v>
      </c>
      <c r="I344" s="18" t="s">
        <v>401</v>
      </c>
      <c r="J344" s="18" t="s">
        <v>402</v>
      </c>
      <c r="L344" s="18">
        <v>50</v>
      </c>
      <c r="M344" s="18">
        <v>5</v>
      </c>
      <c r="N344" s="18">
        <v>1</v>
      </c>
      <c r="O344" s="18">
        <v>0</v>
      </c>
      <c r="P344">
        <v>1722551595</v>
      </c>
      <c r="Q344">
        <v>2098</v>
      </c>
      <c r="S344" t="s">
        <v>403</v>
      </c>
      <c r="T344">
        <v>0</v>
      </c>
      <c r="U344" t="s">
        <v>404</v>
      </c>
      <c r="V344">
        <f>MATCH(D344,Отчет!$D$1:$D$65536,0)</f>
        <v>15</v>
      </c>
    </row>
    <row r="345" spans="1:22" x14ac:dyDescent="0.2">
      <c r="A345" s="18">
        <v>1956303354</v>
      </c>
      <c r="B345" s="18">
        <v>8</v>
      </c>
      <c r="C345" s="18" t="s">
        <v>405</v>
      </c>
      <c r="D345" s="18">
        <v>1941989134</v>
      </c>
      <c r="E345" s="7" t="s">
        <v>134</v>
      </c>
      <c r="F345" s="18" t="s">
        <v>495</v>
      </c>
      <c r="G345" s="7" t="s">
        <v>593</v>
      </c>
      <c r="H345" s="18">
        <v>5</v>
      </c>
      <c r="I345" s="18" t="s">
        <v>401</v>
      </c>
      <c r="J345" s="18" t="s">
        <v>402</v>
      </c>
      <c r="L345" s="18">
        <v>40</v>
      </c>
      <c r="M345" s="18">
        <v>5</v>
      </c>
      <c r="N345" s="18">
        <v>1</v>
      </c>
      <c r="O345" s="18">
        <v>0</v>
      </c>
      <c r="P345">
        <v>1722551595</v>
      </c>
      <c r="Q345">
        <v>2098</v>
      </c>
      <c r="S345" t="s">
        <v>403</v>
      </c>
      <c r="T345">
        <v>0</v>
      </c>
      <c r="U345" t="s">
        <v>404</v>
      </c>
      <c r="V345">
        <f>MATCH(D345,Отчет!$D$1:$D$65536,0)</f>
        <v>79</v>
      </c>
    </row>
    <row r="346" spans="1:22" x14ac:dyDescent="0.2">
      <c r="A346" s="18">
        <v>1956304428</v>
      </c>
      <c r="B346" s="18">
        <v>10</v>
      </c>
      <c r="C346" s="18" t="s">
        <v>405</v>
      </c>
      <c r="D346" s="18">
        <v>1937363838</v>
      </c>
      <c r="E346" s="7" t="s">
        <v>117</v>
      </c>
      <c r="F346" s="18" t="s">
        <v>496</v>
      </c>
      <c r="G346" s="7" t="s">
        <v>593</v>
      </c>
      <c r="H346" s="18">
        <v>5</v>
      </c>
      <c r="I346" s="18" t="s">
        <v>401</v>
      </c>
      <c r="J346" s="18" t="s">
        <v>402</v>
      </c>
      <c r="L346" s="18">
        <v>50</v>
      </c>
      <c r="M346" s="18">
        <v>5</v>
      </c>
      <c r="N346" s="18">
        <v>1</v>
      </c>
      <c r="O346" s="18">
        <v>1</v>
      </c>
      <c r="P346">
        <v>1722551595</v>
      </c>
      <c r="Q346">
        <v>2098</v>
      </c>
      <c r="S346" t="s">
        <v>403</v>
      </c>
      <c r="T346">
        <v>0</v>
      </c>
      <c r="U346" t="s">
        <v>404</v>
      </c>
      <c r="V346">
        <f>MATCH(D346,Отчет!$D$1:$D$65536,0)</f>
        <v>27</v>
      </c>
    </row>
    <row r="347" spans="1:22" x14ac:dyDescent="0.2">
      <c r="A347" s="18">
        <v>1956303623</v>
      </c>
      <c r="B347" s="18">
        <v>10</v>
      </c>
      <c r="C347" s="18" t="s">
        <v>421</v>
      </c>
      <c r="D347" s="18">
        <v>1937363851</v>
      </c>
      <c r="E347" s="7" t="s">
        <v>44</v>
      </c>
      <c r="F347" s="18" t="s">
        <v>497</v>
      </c>
      <c r="G347" s="7" t="s">
        <v>593</v>
      </c>
      <c r="H347" s="18">
        <v>5</v>
      </c>
      <c r="I347" s="18" t="s">
        <v>401</v>
      </c>
      <c r="J347" s="18" t="s">
        <v>402</v>
      </c>
      <c r="L347" s="18">
        <v>50</v>
      </c>
      <c r="M347" s="18">
        <v>5</v>
      </c>
      <c r="N347" s="18">
        <v>1</v>
      </c>
      <c r="O347" s="18">
        <v>1</v>
      </c>
      <c r="P347">
        <v>1722551595</v>
      </c>
      <c r="Q347">
        <v>2098</v>
      </c>
      <c r="S347" t="s">
        <v>403</v>
      </c>
      <c r="T347">
        <v>0</v>
      </c>
      <c r="U347" t="s">
        <v>404</v>
      </c>
      <c r="V347">
        <f>MATCH(D347,Отчет!$D$1:$D$65536,0)</f>
        <v>127</v>
      </c>
    </row>
    <row r="348" spans="1:22" x14ac:dyDescent="0.2">
      <c r="A348" s="18">
        <v>1956304089</v>
      </c>
      <c r="B348" s="18">
        <v>10</v>
      </c>
      <c r="C348" s="18" t="s">
        <v>405</v>
      </c>
      <c r="D348" s="18">
        <v>1937363865</v>
      </c>
      <c r="E348" s="7" t="s">
        <v>118</v>
      </c>
      <c r="F348" s="18" t="s">
        <v>584</v>
      </c>
      <c r="G348" s="7" t="s">
        <v>593</v>
      </c>
      <c r="H348" s="18">
        <v>5</v>
      </c>
      <c r="I348" s="18" t="s">
        <v>401</v>
      </c>
      <c r="J348" s="18" t="s">
        <v>402</v>
      </c>
      <c r="L348" s="18">
        <v>50</v>
      </c>
      <c r="M348" s="18">
        <v>5</v>
      </c>
      <c r="N348" s="18">
        <v>1</v>
      </c>
      <c r="O348" s="18">
        <v>1</v>
      </c>
      <c r="P348">
        <v>1722551595</v>
      </c>
      <c r="Q348">
        <v>2098</v>
      </c>
      <c r="S348" t="s">
        <v>403</v>
      </c>
      <c r="T348">
        <v>0</v>
      </c>
      <c r="U348" t="s">
        <v>404</v>
      </c>
      <c r="V348">
        <f>MATCH(D348,Отчет!$D$1:$D$65536,0)</f>
        <v>124</v>
      </c>
    </row>
    <row r="349" spans="1:22" x14ac:dyDescent="0.2">
      <c r="A349" s="18">
        <v>1956302986</v>
      </c>
      <c r="B349" s="18">
        <v>10</v>
      </c>
      <c r="C349" s="18" t="s">
        <v>421</v>
      </c>
      <c r="D349" s="18">
        <v>1937363878</v>
      </c>
      <c r="E349" s="7" t="s">
        <v>37</v>
      </c>
      <c r="F349" s="18" t="s">
        <v>570</v>
      </c>
      <c r="G349" s="7" t="s">
        <v>593</v>
      </c>
      <c r="H349" s="18">
        <v>5</v>
      </c>
      <c r="I349" s="18" t="s">
        <v>401</v>
      </c>
      <c r="J349" s="18" t="s">
        <v>402</v>
      </c>
      <c r="L349" s="18">
        <v>50</v>
      </c>
      <c r="M349" s="18">
        <v>5</v>
      </c>
      <c r="N349" s="18">
        <v>1</v>
      </c>
      <c r="O349" s="18">
        <v>1</v>
      </c>
      <c r="P349">
        <v>1722551595</v>
      </c>
      <c r="Q349">
        <v>2098</v>
      </c>
      <c r="S349" t="s">
        <v>403</v>
      </c>
      <c r="T349">
        <v>0</v>
      </c>
      <c r="U349" t="s">
        <v>404</v>
      </c>
      <c r="V349">
        <f>MATCH(D349,Отчет!$D$1:$D$65536,0)</f>
        <v>70</v>
      </c>
    </row>
    <row r="350" spans="1:22" x14ac:dyDescent="0.2">
      <c r="A350" s="18">
        <v>1956302162</v>
      </c>
      <c r="B350" s="18">
        <v>10</v>
      </c>
      <c r="C350" s="18" t="s">
        <v>405</v>
      </c>
      <c r="D350" s="18">
        <v>1937363891</v>
      </c>
      <c r="E350" s="7" t="s">
        <v>109</v>
      </c>
      <c r="F350" s="18" t="s">
        <v>569</v>
      </c>
      <c r="G350" s="7" t="s">
        <v>593</v>
      </c>
      <c r="H350" s="18">
        <v>5</v>
      </c>
      <c r="I350" s="18" t="s">
        <v>401</v>
      </c>
      <c r="J350" s="18" t="s">
        <v>402</v>
      </c>
      <c r="L350" s="18">
        <v>50</v>
      </c>
      <c r="M350" s="18">
        <v>5</v>
      </c>
      <c r="N350" s="18">
        <v>1</v>
      </c>
      <c r="O350" s="18">
        <v>1</v>
      </c>
      <c r="P350">
        <v>1722551595</v>
      </c>
      <c r="Q350">
        <v>2098</v>
      </c>
      <c r="S350" t="s">
        <v>403</v>
      </c>
      <c r="T350">
        <v>0</v>
      </c>
      <c r="U350" t="s">
        <v>404</v>
      </c>
      <c r="V350">
        <f>MATCH(D350,Отчет!$D$1:$D$65536,0)</f>
        <v>65</v>
      </c>
    </row>
    <row r="351" spans="1:22" x14ac:dyDescent="0.2">
      <c r="A351" s="18">
        <v>1956303032</v>
      </c>
      <c r="B351" s="18">
        <v>10</v>
      </c>
      <c r="C351" s="18" t="s">
        <v>421</v>
      </c>
      <c r="D351" s="18">
        <v>1937363904</v>
      </c>
      <c r="E351" s="7" t="s">
        <v>49</v>
      </c>
      <c r="F351" s="18" t="s">
        <v>582</v>
      </c>
      <c r="G351" s="7" t="s">
        <v>593</v>
      </c>
      <c r="H351" s="18">
        <v>5</v>
      </c>
      <c r="I351" s="18" t="s">
        <v>401</v>
      </c>
      <c r="J351" s="18" t="s">
        <v>402</v>
      </c>
      <c r="L351" s="18">
        <v>50</v>
      </c>
      <c r="M351" s="18">
        <v>5</v>
      </c>
      <c r="N351" s="18">
        <v>1</v>
      </c>
      <c r="O351" s="18">
        <v>1</v>
      </c>
      <c r="P351">
        <v>1722551595</v>
      </c>
      <c r="Q351">
        <v>2098</v>
      </c>
      <c r="S351" t="s">
        <v>403</v>
      </c>
      <c r="T351">
        <v>0</v>
      </c>
      <c r="U351" t="s">
        <v>404</v>
      </c>
      <c r="V351">
        <f>MATCH(D351,Отчет!$D$1:$D$65536,0)</f>
        <v>114</v>
      </c>
    </row>
    <row r="352" spans="1:22" x14ac:dyDescent="0.2">
      <c r="A352" s="18">
        <v>1956302087</v>
      </c>
      <c r="B352" s="18">
        <v>9</v>
      </c>
      <c r="C352" s="18" t="s">
        <v>405</v>
      </c>
      <c r="D352" s="18">
        <v>1937363917</v>
      </c>
      <c r="E352" s="7" t="s">
        <v>122</v>
      </c>
      <c r="F352" s="18" t="s">
        <v>498</v>
      </c>
      <c r="G352" s="7" t="s">
        <v>593</v>
      </c>
      <c r="H352" s="18">
        <v>5</v>
      </c>
      <c r="I352" s="18" t="s">
        <v>401</v>
      </c>
      <c r="J352" s="18" t="s">
        <v>402</v>
      </c>
      <c r="L352" s="18">
        <v>45</v>
      </c>
      <c r="M352" s="18">
        <v>5</v>
      </c>
      <c r="N352" s="18">
        <v>1</v>
      </c>
      <c r="O352" s="18">
        <v>1</v>
      </c>
      <c r="P352">
        <v>1722551595</v>
      </c>
      <c r="Q352">
        <v>2098</v>
      </c>
      <c r="S352" t="s">
        <v>403</v>
      </c>
      <c r="T352">
        <v>0</v>
      </c>
      <c r="U352" t="s">
        <v>404</v>
      </c>
      <c r="V352">
        <f>MATCH(D352,Отчет!$D$1:$D$65536,0)</f>
        <v>169</v>
      </c>
    </row>
    <row r="353" spans="1:22" x14ac:dyDescent="0.2">
      <c r="A353" s="18">
        <v>1956302519</v>
      </c>
      <c r="B353" s="18">
        <v>10</v>
      </c>
      <c r="C353" s="18" t="s">
        <v>405</v>
      </c>
      <c r="D353" s="18">
        <v>1937363957</v>
      </c>
      <c r="E353" s="7" t="s">
        <v>85</v>
      </c>
      <c r="F353" s="18" t="s">
        <v>499</v>
      </c>
      <c r="G353" s="7" t="s">
        <v>593</v>
      </c>
      <c r="H353" s="18">
        <v>5</v>
      </c>
      <c r="I353" s="18" t="s">
        <v>401</v>
      </c>
      <c r="J353" s="18" t="s">
        <v>402</v>
      </c>
      <c r="L353" s="18">
        <v>50</v>
      </c>
      <c r="M353" s="18">
        <v>5</v>
      </c>
      <c r="N353" s="18">
        <v>1</v>
      </c>
      <c r="O353" s="18">
        <v>1</v>
      </c>
      <c r="P353">
        <v>1722551595</v>
      </c>
      <c r="Q353">
        <v>2098</v>
      </c>
      <c r="S353" t="s">
        <v>403</v>
      </c>
      <c r="T353">
        <v>0</v>
      </c>
      <c r="U353" t="s">
        <v>404</v>
      </c>
      <c r="V353">
        <f>MATCH(D353,Отчет!$D$1:$D$65536,0)</f>
        <v>129</v>
      </c>
    </row>
    <row r="354" spans="1:22" x14ac:dyDescent="0.2">
      <c r="A354" s="18">
        <v>1956303963</v>
      </c>
      <c r="B354" s="18">
        <v>10</v>
      </c>
      <c r="C354" s="18" t="s">
        <v>405</v>
      </c>
      <c r="D354" s="18">
        <v>1937363970</v>
      </c>
      <c r="E354" s="7" t="s">
        <v>115</v>
      </c>
      <c r="F354" s="18" t="s">
        <v>500</v>
      </c>
      <c r="G354" s="7" t="s">
        <v>593</v>
      </c>
      <c r="H354" s="18">
        <v>5</v>
      </c>
      <c r="I354" s="18" t="s">
        <v>401</v>
      </c>
      <c r="J354" s="18" t="s">
        <v>402</v>
      </c>
      <c r="L354" s="18">
        <v>50</v>
      </c>
      <c r="M354" s="18">
        <v>5</v>
      </c>
      <c r="N354" s="18">
        <v>1</v>
      </c>
      <c r="O354" s="18">
        <v>1</v>
      </c>
      <c r="P354">
        <v>1722551595</v>
      </c>
      <c r="Q354">
        <v>2098</v>
      </c>
      <c r="S354" t="s">
        <v>403</v>
      </c>
      <c r="T354">
        <v>0</v>
      </c>
      <c r="U354" t="s">
        <v>404</v>
      </c>
      <c r="V354">
        <f>MATCH(D354,Отчет!$D$1:$D$65536,0)</f>
        <v>100</v>
      </c>
    </row>
    <row r="355" spans="1:22" x14ac:dyDescent="0.2">
      <c r="A355" s="18">
        <v>1956304318</v>
      </c>
      <c r="B355" s="18">
        <v>10</v>
      </c>
      <c r="C355" s="18" t="s">
        <v>405</v>
      </c>
      <c r="D355" s="18">
        <v>1937364001</v>
      </c>
      <c r="E355" s="7" t="s">
        <v>94</v>
      </c>
      <c r="F355" s="18" t="s">
        <v>501</v>
      </c>
      <c r="G355" s="7" t="s">
        <v>593</v>
      </c>
      <c r="H355" s="18">
        <v>5</v>
      </c>
      <c r="I355" s="18" t="s">
        <v>401</v>
      </c>
      <c r="J355" s="18" t="s">
        <v>402</v>
      </c>
      <c r="L355" s="18">
        <v>50</v>
      </c>
      <c r="M355" s="18">
        <v>5</v>
      </c>
      <c r="N355" s="18">
        <v>1</v>
      </c>
      <c r="O355" s="18">
        <v>1</v>
      </c>
      <c r="P355">
        <v>1722551595</v>
      </c>
      <c r="Q355">
        <v>2098</v>
      </c>
      <c r="S355" t="s">
        <v>403</v>
      </c>
      <c r="T355">
        <v>0</v>
      </c>
      <c r="U355" t="s">
        <v>404</v>
      </c>
      <c r="V355">
        <f>MATCH(D355,Отчет!$D$1:$D$65536,0)</f>
        <v>30</v>
      </c>
    </row>
    <row r="356" spans="1:22" x14ac:dyDescent="0.2">
      <c r="A356" s="18">
        <v>1956302303</v>
      </c>
      <c r="B356" s="18">
        <v>10</v>
      </c>
      <c r="C356" s="18" t="s">
        <v>398</v>
      </c>
      <c r="D356" s="18">
        <v>1937364031</v>
      </c>
      <c r="E356" s="7" t="s">
        <v>149</v>
      </c>
      <c r="F356" s="18" t="s">
        <v>503</v>
      </c>
      <c r="G356" s="7" t="s">
        <v>593</v>
      </c>
      <c r="H356" s="18">
        <v>5</v>
      </c>
      <c r="I356" s="18" t="s">
        <v>401</v>
      </c>
      <c r="J356" s="18" t="s">
        <v>402</v>
      </c>
      <c r="L356" s="18">
        <v>50</v>
      </c>
      <c r="M356" s="18">
        <v>5</v>
      </c>
      <c r="N356" s="18">
        <v>1</v>
      </c>
      <c r="O356" s="18">
        <v>1</v>
      </c>
      <c r="P356">
        <v>1722551595</v>
      </c>
      <c r="Q356">
        <v>2098</v>
      </c>
      <c r="S356" t="s">
        <v>403</v>
      </c>
      <c r="T356">
        <v>0</v>
      </c>
      <c r="U356" t="s">
        <v>404</v>
      </c>
      <c r="V356">
        <f>MATCH(D356,Отчет!$D$1:$D$65536,0)</f>
        <v>121</v>
      </c>
    </row>
    <row r="357" spans="1:22" x14ac:dyDescent="0.2">
      <c r="A357" s="18">
        <v>1956304232</v>
      </c>
      <c r="B357" s="18">
        <v>10</v>
      </c>
      <c r="C357" s="18" t="s">
        <v>421</v>
      </c>
      <c r="D357" s="18">
        <v>1937364058</v>
      </c>
      <c r="E357" s="7" t="s">
        <v>71</v>
      </c>
      <c r="F357" s="18" t="s">
        <v>505</v>
      </c>
      <c r="G357" s="7" t="s">
        <v>593</v>
      </c>
      <c r="H357" s="18">
        <v>5</v>
      </c>
      <c r="I357" s="18" t="s">
        <v>401</v>
      </c>
      <c r="J357" s="18" t="s">
        <v>402</v>
      </c>
      <c r="L357" s="18">
        <v>50</v>
      </c>
      <c r="M357" s="18">
        <v>5</v>
      </c>
      <c r="N357" s="18">
        <v>1</v>
      </c>
      <c r="O357" s="18">
        <v>1</v>
      </c>
      <c r="P357">
        <v>1722551595</v>
      </c>
      <c r="Q357">
        <v>2098</v>
      </c>
      <c r="S357" t="s">
        <v>403</v>
      </c>
      <c r="T357">
        <v>0</v>
      </c>
      <c r="U357" t="s">
        <v>404</v>
      </c>
      <c r="V357">
        <f>MATCH(D357,Отчет!$D$1:$D$65536,0)</f>
        <v>156</v>
      </c>
    </row>
    <row r="358" spans="1:22" x14ac:dyDescent="0.2">
      <c r="A358" s="18">
        <v>1956301989</v>
      </c>
      <c r="B358" s="18">
        <v>8</v>
      </c>
      <c r="C358" s="18" t="s">
        <v>421</v>
      </c>
      <c r="D358" s="18">
        <v>1937364123</v>
      </c>
      <c r="E358" s="7" t="s">
        <v>62</v>
      </c>
      <c r="F358" s="18" t="s">
        <v>507</v>
      </c>
      <c r="G358" s="7" t="s">
        <v>593</v>
      </c>
      <c r="H358" s="18">
        <v>5</v>
      </c>
      <c r="I358" s="18" t="s">
        <v>401</v>
      </c>
      <c r="J358" s="18" t="s">
        <v>402</v>
      </c>
      <c r="L358" s="18">
        <v>40</v>
      </c>
      <c r="M358" s="18">
        <v>5</v>
      </c>
      <c r="N358" s="18">
        <v>1</v>
      </c>
      <c r="O358" s="18">
        <v>1</v>
      </c>
      <c r="P358">
        <v>1722551595</v>
      </c>
      <c r="Q358">
        <v>2098</v>
      </c>
      <c r="S358" t="s">
        <v>403</v>
      </c>
      <c r="T358">
        <v>0</v>
      </c>
      <c r="U358" t="s">
        <v>404</v>
      </c>
      <c r="V358">
        <f>MATCH(D358,Отчет!$D$1:$D$65536,0)</f>
        <v>131</v>
      </c>
    </row>
    <row r="359" spans="1:22" x14ac:dyDescent="0.2">
      <c r="A359" s="18">
        <v>1956303755</v>
      </c>
      <c r="B359" s="18">
        <v>10</v>
      </c>
      <c r="C359" s="18" t="s">
        <v>405</v>
      </c>
      <c r="D359" s="18">
        <v>1937364137</v>
      </c>
      <c r="E359" s="7" t="s">
        <v>125</v>
      </c>
      <c r="F359" s="18" t="s">
        <v>586</v>
      </c>
      <c r="G359" s="7" t="s">
        <v>593</v>
      </c>
      <c r="H359" s="18">
        <v>5</v>
      </c>
      <c r="I359" s="18" t="s">
        <v>401</v>
      </c>
      <c r="J359" s="18" t="s">
        <v>402</v>
      </c>
      <c r="L359" s="18">
        <v>50</v>
      </c>
      <c r="M359" s="18">
        <v>5</v>
      </c>
      <c r="N359" s="18">
        <v>1</v>
      </c>
      <c r="O359" s="18">
        <v>1</v>
      </c>
      <c r="P359">
        <v>1722551595</v>
      </c>
      <c r="Q359">
        <v>2098</v>
      </c>
      <c r="S359" t="s">
        <v>403</v>
      </c>
      <c r="T359">
        <v>0</v>
      </c>
      <c r="U359" t="s">
        <v>404</v>
      </c>
      <c r="V359">
        <f>MATCH(D359,Отчет!$D$1:$D$65536,0)</f>
        <v>60</v>
      </c>
    </row>
    <row r="360" spans="1:22" x14ac:dyDescent="0.2">
      <c r="A360" s="18">
        <v>1956303506</v>
      </c>
      <c r="B360" s="18">
        <v>10</v>
      </c>
      <c r="C360" s="18" t="s">
        <v>405</v>
      </c>
      <c r="D360" s="18">
        <v>1937364163</v>
      </c>
      <c r="E360" s="7" t="s">
        <v>127</v>
      </c>
      <c r="F360" s="18" t="s">
        <v>423</v>
      </c>
      <c r="G360" s="7" t="s">
        <v>593</v>
      </c>
      <c r="H360" s="18">
        <v>5</v>
      </c>
      <c r="I360" s="18" t="s">
        <v>401</v>
      </c>
      <c r="J360" s="18" t="s">
        <v>402</v>
      </c>
      <c r="L360" s="18">
        <v>50</v>
      </c>
      <c r="M360" s="18">
        <v>5</v>
      </c>
      <c r="N360" s="18">
        <v>1</v>
      </c>
      <c r="O360" s="18">
        <v>1</v>
      </c>
      <c r="P360">
        <v>1722551595</v>
      </c>
      <c r="Q360">
        <v>2098</v>
      </c>
      <c r="S360" t="s">
        <v>403</v>
      </c>
      <c r="T360">
        <v>0</v>
      </c>
      <c r="U360" t="s">
        <v>404</v>
      </c>
      <c r="V360">
        <f>MATCH(D360,Отчет!$D$1:$D$65536,0)</f>
        <v>53</v>
      </c>
    </row>
    <row r="361" spans="1:22" x14ac:dyDescent="0.2">
      <c r="A361" s="18">
        <v>1956302453</v>
      </c>
      <c r="B361" s="18">
        <v>10</v>
      </c>
      <c r="C361" s="18" t="s">
        <v>421</v>
      </c>
      <c r="D361" s="18">
        <v>1937364220</v>
      </c>
      <c r="E361" s="7" t="s">
        <v>57</v>
      </c>
      <c r="F361" s="18" t="s">
        <v>508</v>
      </c>
      <c r="G361" s="7" t="s">
        <v>593</v>
      </c>
      <c r="H361" s="18">
        <v>5</v>
      </c>
      <c r="I361" s="18" t="s">
        <v>401</v>
      </c>
      <c r="J361" s="18" t="s">
        <v>402</v>
      </c>
      <c r="L361" s="18">
        <v>50</v>
      </c>
      <c r="M361" s="18">
        <v>5</v>
      </c>
      <c r="N361" s="18">
        <v>1</v>
      </c>
      <c r="O361" s="18">
        <v>1</v>
      </c>
      <c r="P361">
        <v>1722551595</v>
      </c>
      <c r="Q361">
        <v>2098</v>
      </c>
      <c r="S361" t="s">
        <v>403</v>
      </c>
      <c r="T361">
        <v>0</v>
      </c>
      <c r="U361" t="s">
        <v>404</v>
      </c>
      <c r="V361">
        <f>MATCH(D361,Отчет!$D$1:$D$65536,0)</f>
        <v>73</v>
      </c>
    </row>
    <row r="362" spans="1:22" x14ac:dyDescent="0.2">
      <c r="A362" s="18">
        <v>1956303255</v>
      </c>
      <c r="B362" s="18">
        <v>8</v>
      </c>
      <c r="C362" s="18" t="s">
        <v>421</v>
      </c>
      <c r="D362" s="18">
        <v>1937363332</v>
      </c>
      <c r="E362" s="7" t="s">
        <v>64</v>
      </c>
      <c r="F362" s="18" t="s">
        <v>509</v>
      </c>
      <c r="G362" s="7" t="s">
        <v>593</v>
      </c>
      <c r="H362" s="18">
        <v>5</v>
      </c>
      <c r="I362" s="18" t="s">
        <v>401</v>
      </c>
      <c r="J362" s="18" t="s">
        <v>402</v>
      </c>
      <c r="L362" s="18">
        <v>40</v>
      </c>
      <c r="M362" s="18">
        <v>5</v>
      </c>
      <c r="N362" s="18">
        <v>1</v>
      </c>
      <c r="O362" s="18">
        <v>1</v>
      </c>
      <c r="P362">
        <v>1722551595</v>
      </c>
      <c r="Q362">
        <v>2098</v>
      </c>
      <c r="S362" t="s">
        <v>403</v>
      </c>
      <c r="T362">
        <v>0</v>
      </c>
      <c r="U362" t="s">
        <v>404</v>
      </c>
      <c r="V362">
        <f>MATCH(D362,Отчет!$D$1:$D$65536,0)</f>
        <v>57</v>
      </c>
    </row>
    <row r="363" spans="1:22" x14ac:dyDescent="0.2">
      <c r="A363" s="18">
        <v>1956304154</v>
      </c>
      <c r="B363" s="18">
        <v>10</v>
      </c>
      <c r="C363" s="18" t="s">
        <v>398</v>
      </c>
      <c r="D363" s="18">
        <v>1937363345</v>
      </c>
      <c r="E363" s="7" t="s">
        <v>155</v>
      </c>
      <c r="F363" s="18" t="s">
        <v>510</v>
      </c>
      <c r="G363" s="7" t="s">
        <v>593</v>
      </c>
      <c r="H363" s="18">
        <v>5</v>
      </c>
      <c r="I363" s="18" t="s">
        <v>401</v>
      </c>
      <c r="J363" s="18" t="s">
        <v>402</v>
      </c>
      <c r="L363" s="18">
        <v>50</v>
      </c>
      <c r="M363" s="18">
        <v>5</v>
      </c>
      <c r="N363" s="18">
        <v>1</v>
      </c>
      <c r="O363" s="18">
        <v>1</v>
      </c>
      <c r="P363">
        <v>1722551595</v>
      </c>
      <c r="Q363">
        <v>2098</v>
      </c>
      <c r="S363" t="s">
        <v>403</v>
      </c>
      <c r="T363">
        <v>0</v>
      </c>
      <c r="U363" t="s">
        <v>404</v>
      </c>
      <c r="V363">
        <f>MATCH(D363,Отчет!$D$1:$D$65536,0)</f>
        <v>151</v>
      </c>
    </row>
    <row r="364" spans="1:22" x14ac:dyDescent="0.2">
      <c r="A364" s="18">
        <v>1956302029</v>
      </c>
      <c r="B364" s="18">
        <v>8</v>
      </c>
      <c r="C364" s="18" t="s">
        <v>398</v>
      </c>
      <c r="D364" s="18">
        <v>1937363359</v>
      </c>
      <c r="E364" s="7" t="s">
        <v>199</v>
      </c>
      <c r="F364" s="18" t="s">
        <v>511</v>
      </c>
      <c r="G364" s="7" t="s">
        <v>593</v>
      </c>
      <c r="H364" s="18">
        <v>5</v>
      </c>
      <c r="I364" s="18" t="s">
        <v>401</v>
      </c>
      <c r="J364" s="18" t="s">
        <v>402</v>
      </c>
      <c r="L364" s="18">
        <v>40</v>
      </c>
      <c r="M364" s="18">
        <v>5</v>
      </c>
      <c r="N364" s="18">
        <v>1</v>
      </c>
      <c r="O364" s="18">
        <v>1</v>
      </c>
      <c r="P364">
        <v>1722551595</v>
      </c>
      <c r="Q364">
        <v>2098</v>
      </c>
      <c r="S364" t="s">
        <v>403</v>
      </c>
      <c r="T364">
        <v>0</v>
      </c>
      <c r="U364" t="s">
        <v>404</v>
      </c>
      <c r="V364">
        <f>MATCH(D364,Отчет!$D$1:$D$65536,0)</f>
        <v>106</v>
      </c>
    </row>
    <row r="365" spans="1:22" x14ac:dyDescent="0.2">
      <c r="A365" s="18">
        <v>1956303651</v>
      </c>
      <c r="B365" s="18">
        <v>9</v>
      </c>
      <c r="C365" s="18" t="s">
        <v>405</v>
      </c>
      <c r="D365" s="18">
        <v>1937363372</v>
      </c>
      <c r="E365" s="7" t="s">
        <v>97</v>
      </c>
      <c r="F365" s="18" t="s">
        <v>512</v>
      </c>
      <c r="G365" s="7" t="s">
        <v>593</v>
      </c>
      <c r="H365" s="18">
        <v>5</v>
      </c>
      <c r="I365" s="18" t="s">
        <v>401</v>
      </c>
      <c r="J365" s="18" t="s">
        <v>402</v>
      </c>
      <c r="L365" s="18">
        <v>45</v>
      </c>
      <c r="M365" s="18">
        <v>5</v>
      </c>
      <c r="N365" s="18">
        <v>1</v>
      </c>
      <c r="O365" s="18">
        <v>1</v>
      </c>
      <c r="P365">
        <v>1722551595</v>
      </c>
      <c r="Q365">
        <v>2098</v>
      </c>
      <c r="S365" t="s">
        <v>403</v>
      </c>
      <c r="T365">
        <v>0</v>
      </c>
      <c r="U365" t="s">
        <v>404</v>
      </c>
      <c r="V365">
        <f>MATCH(D365,Отчет!$D$1:$D$65536,0)</f>
        <v>170</v>
      </c>
    </row>
    <row r="366" spans="1:22" x14ac:dyDescent="0.2">
      <c r="A366" s="18">
        <v>2052765775</v>
      </c>
      <c r="B366" s="18">
        <v>9</v>
      </c>
      <c r="C366" s="18" t="s">
        <v>405</v>
      </c>
      <c r="D366" s="18">
        <v>1940815787</v>
      </c>
      <c r="E366" s="7" t="s">
        <v>135</v>
      </c>
      <c r="F366" s="18" t="s">
        <v>489</v>
      </c>
      <c r="G366" s="7" t="s">
        <v>597</v>
      </c>
      <c r="H366" s="18">
        <v>3</v>
      </c>
      <c r="I366" s="18" t="s">
        <v>401</v>
      </c>
      <c r="J366" s="18" t="s">
        <v>598</v>
      </c>
      <c r="L366" s="18">
        <v>27</v>
      </c>
      <c r="M366" s="18">
        <v>3</v>
      </c>
      <c r="N366" s="18">
        <v>1</v>
      </c>
      <c r="O366" s="18">
        <v>1</v>
      </c>
      <c r="Q366">
        <v>5028</v>
      </c>
      <c r="S366" t="s">
        <v>403</v>
      </c>
      <c r="T366">
        <v>0</v>
      </c>
      <c r="U366" t="s">
        <v>404</v>
      </c>
      <c r="V366">
        <f>MATCH(D366,Отчет!$D$1:$D$65536,0)</f>
        <v>39</v>
      </c>
    </row>
    <row r="367" spans="1:22" x14ac:dyDescent="0.2">
      <c r="A367" s="18">
        <v>2052761162</v>
      </c>
      <c r="B367" s="18">
        <v>8</v>
      </c>
      <c r="C367" s="18" t="s">
        <v>410</v>
      </c>
      <c r="D367" s="18">
        <v>1937370536</v>
      </c>
      <c r="E367" s="7" t="s">
        <v>141</v>
      </c>
      <c r="F367" s="18" t="s">
        <v>462</v>
      </c>
      <c r="G367" s="7" t="s">
        <v>597</v>
      </c>
      <c r="H367" s="18">
        <v>3</v>
      </c>
      <c r="I367" s="18" t="s">
        <v>401</v>
      </c>
      <c r="J367" s="18" t="s">
        <v>598</v>
      </c>
      <c r="L367" s="18">
        <v>24</v>
      </c>
      <c r="M367" s="18">
        <v>3</v>
      </c>
      <c r="N367" s="18">
        <v>1</v>
      </c>
      <c r="O367" s="18">
        <v>1</v>
      </c>
      <c r="Q367">
        <v>5028</v>
      </c>
      <c r="S367" t="s">
        <v>403</v>
      </c>
      <c r="T367">
        <v>0</v>
      </c>
      <c r="U367" t="s">
        <v>412</v>
      </c>
      <c r="V367">
        <f>MATCH(D367,Отчет!$D$1:$D$65536,0)</f>
        <v>107</v>
      </c>
    </row>
    <row r="368" spans="1:22" x14ac:dyDescent="0.2">
      <c r="A368" s="18">
        <v>2052765468</v>
      </c>
      <c r="B368" s="18">
        <v>8</v>
      </c>
      <c r="C368" s="18" t="s">
        <v>405</v>
      </c>
      <c r="D368" s="18">
        <v>1940815727</v>
      </c>
      <c r="E368" s="7" t="s">
        <v>133</v>
      </c>
      <c r="F368" s="18" t="s">
        <v>487</v>
      </c>
      <c r="G368" s="7" t="s">
        <v>597</v>
      </c>
      <c r="H368" s="18">
        <v>3</v>
      </c>
      <c r="I368" s="18" t="s">
        <v>401</v>
      </c>
      <c r="J368" s="18" t="s">
        <v>598</v>
      </c>
      <c r="L368" s="18">
        <v>24</v>
      </c>
      <c r="M368" s="18">
        <v>3</v>
      </c>
      <c r="N368" s="18">
        <v>1</v>
      </c>
      <c r="O368" s="18">
        <v>0</v>
      </c>
      <c r="Q368">
        <v>5028</v>
      </c>
      <c r="S368" t="s">
        <v>403</v>
      </c>
      <c r="T368">
        <v>0</v>
      </c>
      <c r="U368" t="s">
        <v>404</v>
      </c>
      <c r="V368">
        <f>MATCH(D368,Отчет!$D$1:$D$65536,0)</f>
        <v>118</v>
      </c>
    </row>
    <row r="369" spans="1:22" x14ac:dyDescent="0.2">
      <c r="A369" s="18">
        <v>2052765003</v>
      </c>
      <c r="B369" s="18">
        <v>6</v>
      </c>
      <c r="C369" s="18" t="s">
        <v>424</v>
      </c>
      <c r="D369" s="18">
        <v>1937372743</v>
      </c>
      <c r="E369" s="7" t="s">
        <v>80</v>
      </c>
      <c r="F369" s="18" t="s">
        <v>435</v>
      </c>
      <c r="G369" s="7" t="s">
        <v>599</v>
      </c>
      <c r="H369" s="18">
        <v>3</v>
      </c>
      <c r="I369" s="18" t="s">
        <v>401</v>
      </c>
      <c r="J369" s="18" t="s">
        <v>598</v>
      </c>
      <c r="L369" s="18">
        <v>18</v>
      </c>
      <c r="M369" s="18">
        <v>3</v>
      </c>
      <c r="N369" s="18">
        <v>1</v>
      </c>
      <c r="O369" s="18">
        <v>1</v>
      </c>
      <c r="Q369">
        <v>5028</v>
      </c>
      <c r="S369" t="s">
        <v>403</v>
      </c>
      <c r="T369">
        <v>0</v>
      </c>
      <c r="U369" t="s">
        <v>427</v>
      </c>
      <c r="V369">
        <f>MATCH(D369,Отчет!$D$1:$D$65536,0)</f>
        <v>135</v>
      </c>
    </row>
    <row r="370" spans="1:22" x14ac:dyDescent="0.2">
      <c r="A370" s="18">
        <v>1956303063</v>
      </c>
      <c r="B370" s="18">
        <v>8</v>
      </c>
      <c r="C370" s="18" t="s">
        <v>398</v>
      </c>
      <c r="D370" s="18">
        <v>1937363413</v>
      </c>
      <c r="E370" s="7" t="s">
        <v>164</v>
      </c>
      <c r="F370" s="18" t="s">
        <v>577</v>
      </c>
      <c r="G370" s="7" t="s">
        <v>600</v>
      </c>
      <c r="H370" s="18">
        <v>5</v>
      </c>
      <c r="I370" s="18" t="s">
        <v>401</v>
      </c>
      <c r="J370" s="18" t="s">
        <v>598</v>
      </c>
      <c r="L370" s="18">
        <v>40</v>
      </c>
      <c r="M370" s="18">
        <v>5</v>
      </c>
      <c r="N370" s="18">
        <v>1</v>
      </c>
      <c r="O370" s="18">
        <v>1</v>
      </c>
      <c r="P370">
        <v>1722551595</v>
      </c>
      <c r="Q370">
        <v>2098</v>
      </c>
      <c r="S370" t="s">
        <v>403</v>
      </c>
      <c r="T370">
        <v>0</v>
      </c>
      <c r="U370" t="s">
        <v>404</v>
      </c>
      <c r="V370">
        <f>MATCH(D370,Отчет!$D$1:$D$65536,0)</f>
        <v>116</v>
      </c>
    </row>
    <row r="371" spans="1:22" x14ac:dyDescent="0.2">
      <c r="A371" s="18">
        <v>1956304537</v>
      </c>
      <c r="B371" s="18">
        <v>9</v>
      </c>
      <c r="C371" s="18" t="s">
        <v>421</v>
      </c>
      <c r="D371" s="18">
        <v>1937363811</v>
      </c>
      <c r="E371" s="7" t="s">
        <v>74</v>
      </c>
      <c r="F371" s="18" t="s">
        <v>559</v>
      </c>
      <c r="G371" s="7" t="s">
        <v>600</v>
      </c>
      <c r="H371" s="18">
        <v>5</v>
      </c>
      <c r="I371" s="18" t="s">
        <v>401</v>
      </c>
      <c r="J371" s="18" t="s">
        <v>598</v>
      </c>
      <c r="L371" s="18">
        <v>45</v>
      </c>
      <c r="M371" s="18">
        <v>5</v>
      </c>
      <c r="N371" s="18">
        <v>1</v>
      </c>
      <c r="O371" s="18">
        <v>1</v>
      </c>
      <c r="P371">
        <v>1722551595</v>
      </c>
      <c r="Q371">
        <v>2098</v>
      </c>
      <c r="S371" t="s">
        <v>403</v>
      </c>
      <c r="T371">
        <v>0</v>
      </c>
      <c r="U371" t="s">
        <v>404</v>
      </c>
      <c r="V371">
        <f>MATCH(D371,Отчет!$D$1:$D$65536,0)</f>
        <v>50</v>
      </c>
    </row>
    <row r="372" spans="1:22" x14ac:dyDescent="0.2">
      <c r="A372" s="18">
        <v>1956304065</v>
      </c>
      <c r="B372" s="18">
        <v>6</v>
      </c>
      <c r="C372" s="18" t="s">
        <v>405</v>
      </c>
      <c r="D372" s="18">
        <v>1937363865</v>
      </c>
      <c r="E372" s="7" t="s">
        <v>118</v>
      </c>
      <c r="F372" s="18" t="s">
        <v>584</v>
      </c>
      <c r="G372" s="7" t="s">
        <v>600</v>
      </c>
      <c r="H372" s="18">
        <v>5</v>
      </c>
      <c r="I372" s="18" t="s">
        <v>401</v>
      </c>
      <c r="J372" s="18" t="s">
        <v>598</v>
      </c>
      <c r="L372" s="18">
        <v>30</v>
      </c>
      <c r="M372" s="18">
        <v>5</v>
      </c>
      <c r="N372" s="18">
        <v>1</v>
      </c>
      <c r="O372" s="18">
        <v>1</v>
      </c>
      <c r="P372">
        <v>1722551595</v>
      </c>
      <c r="Q372">
        <v>2098</v>
      </c>
      <c r="S372" t="s">
        <v>403</v>
      </c>
      <c r="T372">
        <v>0</v>
      </c>
      <c r="U372" t="s">
        <v>404</v>
      </c>
      <c r="V372">
        <f>MATCH(D372,Отчет!$D$1:$D$65536,0)</f>
        <v>124</v>
      </c>
    </row>
    <row r="373" spans="1:22" x14ac:dyDescent="0.2">
      <c r="A373" s="18">
        <v>1956302778</v>
      </c>
      <c r="B373" s="18">
        <v>6</v>
      </c>
      <c r="C373" s="18" t="s">
        <v>421</v>
      </c>
      <c r="D373" s="18">
        <v>1940815842</v>
      </c>
      <c r="E373" s="7" t="s">
        <v>79</v>
      </c>
      <c r="F373" s="18" t="s">
        <v>490</v>
      </c>
      <c r="G373" s="7" t="s">
        <v>600</v>
      </c>
      <c r="H373" s="18">
        <v>5</v>
      </c>
      <c r="I373" s="18" t="s">
        <v>401</v>
      </c>
      <c r="J373" s="18" t="s">
        <v>598</v>
      </c>
      <c r="L373" s="18">
        <v>30</v>
      </c>
      <c r="M373" s="18">
        <v>5</v>
      </c>
      <c r="N373" s="18">
        <v>1</v>
      </c>
      <c r="O373" s="18">
        <v>0</v>
      </c>
      <c r="P373">
        <v>1722551595</v>
      </c>
      <c r="Q373">
        <v>2098</v>
      </c>
      <c r="S373" t="s">
        <v>403</v>
      </c>
      <c r="T373">
        <v>0</v>
      </c>
      <c r="U373" t="s">
        <v>404</v>
      </c>
      <c r="V373">
        <f>MATCH(D373,Отчет!$D$1:$D$65536,0)</f>
        <v>168</v>
      </c>
    </row>
    <row r="374" spans="1:22" x14ac:dyDescent="0.2">
      <c r="A374" s="18">
        <v>1956303884</v>
      </c>
      <c r="B374" s="18">
        <v>4</v>
      </c>
      <c r="C374" s="18" t="s">
        <v>398</v>
      </c>
      <c r="D374" s="18">
        <v>1940815815</v>
      </c>
      <c r="E374" s="7" t="s">
        <v>194</v>
      </c>
      <c r="F374" s="18" t="s">
        <v>407</v>
      </c>
      <c r="G374" s="7" t="s">
        <v>600</v>
      </c>
      <c r="H374" s="18">
        <v>5</v>
      </c>
      <c r="I374" s="18" t="s">
        <v>401</v>
      </c>
      <c r="J374" s="18" t="s">
        <v>598</v>
      </c>
      <c r="L374" s="18">
        <v>20</v>
      </c>
      <c r="M374" s="18">
        <v>5</v>
      </c>
      <c r="N374" s="18">
        <v>1</v>
      </c>
      <c r="O374" s="18">
        <v>0</v>
      </c>
      <c r="P374">
        <v>1722551595</v>
      </c>
      <c r="Q374">
        <v>2098</v>
      </c>
      <c r="S374" t="s">
        <v>403</v>
      </c>
      <c r="T374">
        <v>0</v>
      </c>
      <c r="U374" t="s">
        <v>404</v>
      </c>
      <c r="V374">
        <f>MATCH(D374,Отчет!$D$1:$D$65536,0)</f>
        <v>154</v>
      </c>
    </row>
    <row r="375" spans="1:22" x14ac:dyDescent="0.2">
      <c r="A375" s="18">
        <v>1956301930</v>
      </c>
      <c r="B375" s="18">
        <v>7</v>
      </c>
      <c r="C375" s="18" t="s">
        <v>398</v>
      </c>
      <c r="D375" s="18">
        <v>1940815759</v>
      </c>
      <c r="E375" s="7" t="s">
        <v>198</v>
      </c>
      <c r="F375" s="18" t="s">
        <v>420</v>
      </c>
      <c r="G375" s="7" t="s">
        <v>600</v>
      </c>
      <c r="H375" s="18">
        <v>5</v>
      </c>
      <c r="I375" s="18" t="s">
        <v>401</v>
      </c>
      <c r="J375" s="18" t="s">
        <v>598</v>
      </c>
      <c r="L375" s="18">
        <v>35</v>
      </c>
      <c r="M375" s="18">
        <v>5</v>
      </c>
      <c r="N375" s="18">
        <v>1</v>
      </c>
      <c r="O375" s="18">
        <v>1</v>
      </c>
      <c r="P375">
        <v>1722551595</v>
      </c>
      <c r="Q375">
        <v>2098</v>
      </c>
      <c r="S375" t="s">
        <v>403</v>
      </c>
      <c r="T375">
        <v>0</v>
      </c>
      <c r="U375" t="s">
        <v>404</v>
      </c>
      <c r="V375">
        <f>MATCH(D375,Отчет!$D$1:$D$65536,0)</f>
        <v>126</v>
      </c>
    </row>
    <row r="376" spans="1:22" x14ac:dyDescent="0.2">
      <c r="A376" s="18">
        <v>1956303358</v>
      </c>
      <c r="B376" s="18">
        <v>7</v>
      </c>
      <c r="C376" s="18" t="s">
        <v>405</v>
      </c>
      <c r="D376" s="18">
        <v>1944939253</v>
      </c>
      <c r="E376" s="7" t="s">
        <v>63</v>
      </c>
      <c r="F376" s="18" t="s">
        <v>561</v>
      </c>
      <c r="G376" s="7" t="s">
        <v>600</v>
      </c>
      <c r="H376" s="18">
        <v>5</v>
      </c>
      <c r="I376" s="18" t="s">
        <v>401</v>
      </c>
      <c r="J376" s="18" t="s">
        <v>598</v>
      </c>
      <c r="L376" s="18">
        <v>35</v>
      </c>
      <c r="M376" s="18">
        <v>5</v>
      </c>
      <c r="N376" s="18">
        <v>1</v>
      </c>
      <c r="O376" s="18">
        <v>0</v>
      </c>
      <c r="P376">
        <v>1722551595</v>
      </c>
      <c r="Q376">
        <v>2098</v>
      </c>
      <c r="S376" t="s">
        <v>403</v>
      </c>
      <c r="T376">
        <v>0</v>
      </c>
      <c r="U376" t="s">
        <v>404</v>
      </c>
      <c r="V376">
        <f>MATCH(D376,Отчет!$D$1:$D$65536,0)</f>
        <v>55</v>
      </c>
    </row>
    <row r="377" spans="1:22" x14ac:dyDescent="0.2">
      <c r="A377" s="18">
        <v>1956301820</v>
      </c>
      <c r="B377" s="18">
        <v>4</v>
      </c>
      <c r="C377" s="18" t="s">
        <v>398</v>
      </c>
      <c r="D377" s="18">
        <v>1944935723</v>
      </c>
      <c r="E377" s="7" t="s">
        <v>99</v>
      </c>
      <c r="F377" s="18" t="s">
        <v>482</v>
      </c>
      <c r="G377" s="7" t="s">
        <v>600</v>
      </c>
      <c r="H377" s="18">
        <v>5</v>
      </c>
      <c r="I377" s="18" t="s">
        <v>401</v>
      </c>
      <c r="J377" s="18" t="s">
        <v>598</v>
      </c>
      <c r="L377" s="18">
        <v>20</v>
      </c>
      <c r="M377" s="18">
        <v>5</v>
      </c>
      <c r="N377" s="18">
        <v>1</v>
      </c>
      <c r="O377" s="18">
        <v>0</v>
      </c>
      <c r="P377">
        <v>1722551595</v>
      </c>
      <c r="Q377">
        <v>2098</v>
      </c>
      <c r="S377" t="s">
        <v>403</v>
      </c>
      <c r="T377">
        <v>0</v>
      </c>
      <c r="U377" t="s">
        <v>404</v>
      </c>
      <c r="V377">
        <f>MATCH(D377,Отчет!$D$1:$D$65536,0)</f>
        <v>176</v>
      </c>
    </row>
    <row r="378" spans="1:22" x14ac:dyDescent="0.2">
      <c r="A378" s="18">
        <v>2009976822</v>
      </c>
      <c r="B378" s="18">
        <v>9</v>
      </c>
      <c r="C378" s="18" t="s">
        <v>405</v>
      </c>
      <c r="D378" s="18">
        <v>1940750974</v>
      </c>
      <c r="E378" s="7" t="s">
        <v>130</v>
      </c>
      <c r="F378" s="18" t="s">
        <v>562</v>
      </c>
      <c r="G378" s="7" t="s">
        <v>600</v>
      </c>
      <c r="H378" s="18">
        <v>5</v>
      </c>
      <c r="I378" s="18" t="s">
        <v>401</v>
      </c>
      <c r="J378" s="18" t="s">
        <v>598</v>
      </c>
      <c r="L378" s="18">
        <v>45</v>
      </c>
      <c r="M378" s="18">
        <v>5</v>
      </c>
      <c r="N378" s="18">
        <v>1</v>
      </c>
      <c r="O378" s="18">
        <v>0</v>
      </c>
      <c r="P378">
        <v>1722551595</v>
      </c>
      <c r="Q378">
        <v>2098</v>
      </c>
      <c r="S378" t="s">
        <v>403</v>
      </c>
      <c r="T378">
        <v>0</v>
      </c>
      <c r="U378" t="s">
        <v>404</v>
      </c>
      <c r="V378">
        <f>MATCH(D378,Отчет!$D$1:$D$65536,0)</f>
        <v>34</v>
      </c>
    </row>
    <row r="379" spans="1:22" x14ac:dyDescent="0.2">
      <c r="A379" s="18">
        <v>1956302043</v>
      </c>
      <c r="B379" s="18">
        <v>7</v>
      </c>
      <c r="C379" s="18" t="s">
        <v>405</v>
      </c>
      <c r="D379" s="18">
        <v>1937363666</v>
      </c>
      <c r="E379" s="7" t="s">
        <v>87</v>
      </c>
      <c r="F379" s="18" t="s">
        <v>525</v>
      </c>
      <c r="G379" s="7" t="s">
        <v>600</v>
      </c>
      <c r="H379" s="18">
        <v>5</v>
      </c>
      <c r="I379" s="18" t="s">
        <v>401</v>
      </c>
      <c r="J379" s="18" t="s">
        <v>598</v>
      </c>
      <c r="L379" s="18">
        <v>35</v>
      </c>
      <c r="M379" s="18">
        <v>5</v>
      </c>
      <c r="N379" s="18">
        <v>1</v>
      </c>
      <c r="O379" s="18">
        <v>1</v>
      </c>
      <c r="P379">
        <v>1722551595</v>
      </c>
      <c r="Q379">
        <v>2098</v>
      </c>
      <c r="S379" t="s">
        <v>403</v>
      </c>
      <c r="T379">
        <v>0</v>
      </c>
      <c r="U379" t="s">
        <v>404</v>
      </c>
      <c r="V379">
        <f>MATCH(D379,Отчет!$D$1:$D$65536,0)</f>
        <v>56</v>
      </c>
    </row>
    <row r="380" spans="1:22" x14ac:dyDescent="0.2">
      <c r="A380" s="18">
        <v>1956303149</v>
      </c>
      <c r="B380" s="18">
        <v>4</v>
      </c>
      <c r="C380" s="18" t="s">
        <v>398</v>
      </c>
      <c r="D380" s="18">
        <v>1937364192</v>
      </c>
      <c r="E380" s="7" t="s">
        <v>168</v>
      </c>
      <c r="F380" s="18" t="s">
        <v>578</v>
      </c>
      <c r="G380" s="7" t="s">
        <v>600</v>
      </c>
      <c r="H380" s="18">
        <v>5</v>
      </c>
      <c r="I380" s="18" t="s">
        <v>401</v>
      </c>
      <c r="J380" s="18" t="s">
        <v>598</v>
      </c>
      <c r="L380" s="18">
        <v>20</v>
      </c>
      <c r="M380" s="18">
        <v>5</v>
      </c>
      <c r="N380" s="18">
        <v>1</v>
      </c>
      <c r="O380" s="18">
        <v>1</v>
      </c>
      <c r="P380">
        <v>1722551595</v>
      </c>
      <c r="Q380">
        <v>2098</v>
      </c>
      <c r="S380" t="s">
        <v>403</v>
      </c>
      <c r="T380">
        <v>0</v>
      </c>
      <c r="U380" t="s">
        <v>404</v>
      </c>
      <c r="V380">
        <f>MATCH(D380,Отчет!$D$1:$D$65536,0)</f>
        <v>144</v>
      </c>
    </row>
    <row r="381" spans="1:22" x14ac:dyDescent="0.2">
      <c r="A381" s="18">
        <v>1956304295</v>
      </c>
      <c r="B381" s="18">
        <v>8</v>
      </c>
      <c r="C381" s="18" t="s">
        <v>405</v>
      </c>
      <c r="D381" s="18">
        <v>1937364001</v>
      </c>
      <c r="E381" s="7" t="s">
        <v>94</v>
      </c>
      <c r="F381" s="18" t="s">
        <v>501</v>
      </c>
      <c r="G381" s="7" t="s">
        <v>600</v>
      </c>
      <c r="H381" s="18">
        <v>5</v>
      </c>
      <c r="I381" s="18" t="s">
        <v>401</v>
      </c>
      <c r="J381" s="18" t="s">
        <v>598</v>
      </c>
      <c r="L381" s="18">
        <v>40</v>
      </c>
      <c r="M381" s="18">
        <v>5</v>
      </c>
      <c r="N381" s="18">
        <v>1</v>
      </c>
      <c r="O381" s="18">
        <v>1</v>
      </c>
      <c r="P381">
        <v>1722551595</v>
      </c>
      <c r="Q381">
        <v>2098</v>
      </c>
      <c r="S381" t="s">
        <v>403</v>
      </c>
      <c r="T381">
        <v>0</v>
      </c>
      <c r="U381" t="s">
        <v>404</v>
      </c>
      <c r="V381">
        <f>MATCH(D381,Отчет!$D$1:$D$65536,0)</f>
        <v>30</v>
      </c>
    </row>
    <row r="382" spans="1:22" x14ac:dyDescent="0.2">
      <c r="A382" s="18">
        <v>1956304026</v>
      </c>
      <c r="B382" s="18">
        <v>7</v>
      </c>
      <c r="C382" s="18" t="s">
        <v>421</v>
      </c>
      <c r="D382" s="18">
        <v>1937363930</v>
      </c>
      <c r="E382" s="7" t="s">
        <v>43</v>
      </c>
      <c r="F382" s="18" t="s">
        <v>567</v>
      </c>
      <c r="G382" s="7" t="s">
        <v>600</v>
      </c>
      <c r="H382" s="18">
        <v>5</v>
      </c>
      <c r="I382" s="18" t="s">
        <v>401</v>
      </c>
      <c r="J382" s="18" t="s">
        <v>598</v>
      </c>
      <c r="L382" s="18">
        <v>35</v>
      </c>
      <c r="M382" s="18">
        <v>5</v>
      </c>
      <c r="N382" s="18">
        <v>1</v>
      </c>
      <c r="O382" s="18">
        <v>1</v>
      </c>
      <c r="P382">
        <v>1722551595</v>
      </c>
      <c r="Q382">
        <v>2098</v>
      </c>
      <c r="S382" t="s">
        <v>403</v>
      </c>
      <c r="T382">
        <v>0</v>
      </c>
      <c r="U382" t="s">
        <v>404</v>
      </c>
      <c r="V382">
        <f>MATCH(D382,Отчет!$D$1:$D$65536,0)</f>
        <v>146</v>
      </c>
    </row>
    <row r="383" spans="1:22" x14ac:dyDescent="0.2">
      <c r="A383" s="18">
        <v>1956303012</v>
      </c>
      <c r="B383" s="18">
        <v>8</v>
      </c>
      <c r="C383" s="18" t="s">
        <v>421</v>
      </c>
      <c r="D383" s="18">
        <v>1937363904</v>
      </c>
      <c r="E383" s="7" t="s">
        <v>49</v>
      </c>
      <c r="F383" s="18" t="s">
        <v>582</v>
      </c>
      <c r="G383" s="7" t="s">
        <v>600</v>
      </c>
      <c r="H383" s="18">
        <v>5</v>
      </c>
      <c r="I383" s="18" t="s">
        <v>401</v>
      </c>
      <c r="J383" s="18" t="s">
        <v>598</v>
      </c>
      <c r="L383" s="18">
        <v>40</v>
      </c>
      <c r="M383" s="18">
        <v>5</v>
      </c>
      <c r="N383" s="18">
        <v>1</v>
      </c>
      <c r="O383" s="18">
        <v>1</v>
      </c>
      <c r="P383">
        <v>1722551595</v>
      </c>
      <c r="Q383">
        <v>2098</v>
      </c>
      <c r="S383" t="s">
        <v>403</v>
      </c>
      <c r="T383">
        <v>0</v>
      </c>
      <c r="U383" t="s">
        <v>404</v>
      </c>
      <c r="V383">
        <f>MATCH(D383,Отчет!$D$1:$D$65536,0)</f>
        <v>114</v>
      </c>
    </row>
    <row r="384" spans="1:22" x14ac:dyDescent="0.2">
      <c r="A384" s="18">
        <v>1956302523</v>
      </c>
      <c r="B384" s="18">
        <v>7</v>
      </c>
      <c r="C384" s="18" t="s">
        <v>421</v>
      </c>
      <c r="D384" s="18">
        <v>1937363626</v>
      </c>
      <c r="E384" s="7" t="s">
        <v>76</v>
      </c>
      <c r="F384" s="18" t="s">
        <v>588</v>
      </c>
      <c r="G384" s="7" t="s">
        <v>600</v>
      </c>
      <c r="H384" s="18">
        <v>5</v>
      </c>
      <c r="I384" s="18" t="s">
        <v>401</v>
      </c>
      <c r="J384" s="18" t="s">
        <v>598</v>
      </c>
      <c r="L384" s="18">
        <v>35</v>
      </c>
      <c r="M384" s="18">
        <v>5</v>
      </c>
      <c r="N384" s="18">
        <v>1</v>
      </c>
      <c r="O384" s="18">
        <v>1</v>
      </c>
      <c r="P384">
        <v>1722551595</v>
      </c>
      <c r="Q384">
        <v>2098</v>
      </c>
      <c r="S384" t="s">
        <v>403</v>
      </c>
      <c r="T384">
        <v>0</v>
      </c>
      <c r="U384" t="s">
        <v>404</v>
      </c>
      <c r="V384">
        <f>MATCH(D384,Отчет!$D$1:$D$65536,0)</f>
        <v>132</v>
      </c>
    </row>
    <row r="385" spans="1:22" x14ac:dyDescent="0.2">
      <c r="A385" s="18">
        <v>1956302392</v>
      </c>
      <c r="B385" s="18">
        <v>9</v>
      </c>
      <c r="C385" s="18" t="s">
        <v>421</v>
      </c>
      <c r="D385" s="18">
        <v>1937363535</v>
      </c>
      <c r="E385" s="7" t="s">
        <v>47</v>
      </c>
      <c r="F385" s="18" t="s">
        <v>587</v>
      </c>
      <c r="G385" s="7" t="s">
        <v>600</v>
      </c>
      <c r="H385" s="18">
        <v>5</v>
      </c>
      <c r="I385" s="18" t="s">
        <v>401</v>
      </c>
      <c r="J385" s="18" t="s">
        <v>598</v>
      </c>
      <c r="L385" s="18">
        <v>45</v>
      </c>
      <c r="M385" s="18">
        <v>5</v>
      </c>
      <c r="N385" s="18">
        <v>1</v>
      </c>
      <c r="O385" s="18">
        <v>1</v>
      </c>
      <c r="P385">
        <v>1722551595</v>
      </c>
      <c r="Q385">
        <v>2098</v>
      </c>
      <c r="S385" t="s">
        <v>403</v>
      </c>
      <c r="T385">
        <v>0</v>
      </c>
      <c r="U385" t="s">
        <v>404</v>
      </c>
      <c r="V385">
        <f>MATCH(D385,Отчет!$D$1:$D$65536,0)</f>
        <v>93</v>
      </c>
    </row>
    <row r="386" spans="1:22" x14ac:dyDescent="0.2">
      <c r="A386" s="18">
        <v>1956302550</v>
      </c>
      <c r="B386" s="18">
        <v>7</v>
      </c>
      <c r="C386" s="18" t="s">
        <v>405</v>
      </c>
      <c r="D386" s="18">
        <v>1937363509</v>
      </c>
      <c r="E386" s="7" t="s">
        <v>106</v>
      </c>
      <c r="F386" s="18" t="s">
        <v>517</v>
      </c>
      <c r="G386" s="7" t="s">
        <v>600</v>
      </c>
      <c r="H386" s="18">
        <v>5</v>
      </c>
      <c r="I386" s="18" t="s">
        <v>401</v>
      </c>
      <c r="J386" s="18" t="s">
        <v>598</v>
      </c>
      <c r="L386" s="18">
        <v>35</v>
      </c>
      <c r="M386" s="18">
        <v>5</v>
      </c>
      <c r="N386" s="18">
        <v>1</v>
      </c>
      <c r="O386" s="18">
        <v>1</v>
      </c>
      <c r="P386">
        <v>1722551595</v>
      </c>
      <c r="Q386">
        <v>2098</v>
      </c>
      <c r="S386" t="s">
        <v>403</v>
      </c>
      <c r="T386">
        <v>0</v>
      </c>
      <c r="U386" t="s">
        <v>404</v>
      </c>
      <c r="V386">
        <f>MATCH(D386,Отчет!$D$1:$D$65536,0)</f>
        <v>155</v>
      </c>
    </row>
    <row r="387" spans="1:22" x14ac:dyDescent="0.2">
      <c r="A387" s="18">
        <v>2052761002</v>
      </c>
      <c r="B387" s="18">
        <v>6</v>
      </c>
      <c r="C387" s="18" t="s">
        <v>468</v>
      </c>
      <c r="D387" s="18">
        <v>1940816117</v>
      </c>
      <c r="E387" s="7" t="s">
        <v>163</v>
      </c>
      <c r="F387" s="18" t="s">
        <v>541</v>
      </c>
      <c r="G387" s="7" t="s">
        <v>601</v>
      </c>
      <c r="H387" s="18">
        <v>3</v>
      </c>
      <c r="I387" s="18" t="s">
        <v>401</v>
      </c>
      <c r="J387" s="18" t="s">
        <v>598</v>
      </c>
      <c r="L387" s="18">
        <v>18</v>
      </c>
      <c r="M387" s="18">
        <v>3</v>
      </c>
      <c r="N387" s="18">
        <v>1</v>
      </c>
      <c r="O387" s="18">
        <v>0</v>
      </c>
      <c r="Q387">
        <v>5028</v>
      </c>
      <c r="S387" t="s">
        <v>403</v>
      </c>
      <c r="T387">
        <v>0</v>
      </c>
      <c r="U387" t="s">
        <v>471</v>
      </c>
      <c r="V387">
        <f>MATCH(D387,Отчет!$D$1:$D$65536,0)</f>
        <v>82</v>
      </c>
    </row>
    <row r="388" spans="1:22" x14ac:dyDescent="0.2">
      <c r="A388" s="18">
        <v>2052765571</v>
      </c>
      <c r="B388" s="18">
        <v>6</v>
      </c>
      <c r="C388" s="18" t="s">
        <v>398</v>
      </c>
      <c r="D388" s="18">
        <v>1937363413</v>
      </c>
      <c r="E388" s="7" t="s">
        <v>164</v>
      </c>
      <c r="F388" s="18" t="s">
        <v>577</v>
      </c>
      <c r="G388" s="7" t="s">
        <v>601</v>
      </c>
      <c r="H388" s="18">
        <v>3</v>
      </c>
      <c r="I388" s="18" t="s">
        <v>401</v>
      </c>
      <c r="J388" s="18" t="s">
        <v>598</v>
      </c>
      <c r="L388" s="18">
        <v>18</v>
      </c>
      <c r="M388" s="18">
        <v>3</v>
      </c>
      <c r="N388" s="18">
        <v>1</v>
      </c>
      <c r="O388" s="18">
        <v>1</v>
      </c>
      <c r="Q388">
        <v>5028</v>
      </c>
      <c r="S388" t="s">
        <v>403</v>
      </c>
      <c r="T388">
        <v>0</v>
      </c>
      <c r="U388" t="s">
        <v>404</v>
      </c>
      <c r="V388">
        <f>MATCH(D388,Отчет!$D$1:$D$65536,0)</f>
        <v>116</v>
      </c>
    </row>
    <row r="389" spans="1:22" x14ac:dyDescent="0.2">
      <c r="A389" s="18">
        <v>2052765858</v>
      </c>
      <c r="B389" s="18">
        <v>7</v>
      </c>
      <c r="C389" s="18" t="s">
        <v>405</v>
      </c>
      <c r="D389" s="18">
        <v>1937364001</v>
      </c>
      <c r="E389" s="7" t="s">
        <v>94</v>
      </c>
      <c r="F389" s="18" t="s">
        <v>501</v>
      </c>
      <c r="G389" s="7" t="s">
        <v>601</v>
      </c>
      <c r="H389" s="18">
        <v>3</v>
      </c>
      <c r="I389" s="18" t="s">
        <v>401</v>
      </c>
      <c r="J389" s="18" t="s">
        <v>598</v>
      </c>
      <c r="L389" s="18">
        <v>21</v>
      </c>
      <c r="M389" s="18">
        <v>3</v>
      </c>
      <c r="N389" s="18">
        <v>1</v>
      </c>
      <c r="O389" s="18">
        <v>1</v>
      </c>
      <c r="Q389">
        <v>5028</v>
      </c>
      <c r="S389" t="s">
        <v>403</v>
      </c>
      <c r="T389">
        <v>0</v>
      </c>
      <c r="U389" t="s">
        <v>404</v>
      </c>
      <c r="V389">
        <f>MATCH(D389,Отчет!$D$1:$D$65536,0)</f>
        <v>30</v>
      </c>
    </row>
    <row r="390" spans="1:22" x14ac:dyDescent="0.2">
      <c r="A390" s="18">
        <v>2052760990</v>
      </c>
      <c r="B390" s="18">
        <v>8</v>
      </c>
      <c r="C390" s="18" t="s">
        <v>468</v>
      </c>
      <c r="D390" s="18">
        <v>1940816150</v>
      </c>
      <c r="E390" s="7" t="s">
        <v>89</v>
      </c>
      <c r="F390" s="18" t="s">
        <v>542</v>
      </c>
      <c r="G390" s="7" t="s">
        <v>601</v>
      </c>
      <c r="H390" s="18">
        <v>3</v>
      </c>
      <c r="I390" s="18" t="s">
        <v>401</v>
      </c>
      <c r="J390" s="18" t="s">
        <v>598</v>
      </c>
      <c r="L390" s="18">
        <v>24</v>
      </c>
      <c r="M390" s="18">
        <v>3</v>
      </c>
      <c r="N390" s="18">
        <v>1</v>
      </c>
      <c r="O390" s="18">
        <v>0</v>
      </c>
      <c r="Q390">
        <v>5028</v>
      </c>
      <c r="S390" t="s">
        <v>403</v>
      </c>
      <c r="T390">
        <v>0</v>
      </c>
      <c r="U390" t="s">
        <v>471</v>
      </c>
      <c r="V390">
        <f>MATCH(D390,Отчет!$D$1:$D$65536,0)</f>
        <v>62</v>
      </c>
    </row>
    <row r="391" spans="1:22" x14ac:dyDescent="0.2">
      <c r="A391" s="18">
        <v>2052760969</v>
      </c>
      <c r="B391" s="18">
        <v>7</v>
      </c>
      <c r="C391" s="18" t="s">
        <v>468</v>
      </c>
      <c r="D391" s="18">
        <v>1940816171</v>
      </c>
      <c r="E391" s="7" t="s">
        <v>193</v>
      </c>
      <c r="F391" s="18" t="s">
        <v>543</v>
      </c>
      <c r="G391" s="7" t="s">
        <v>601</v>
      </c>
      <c r="H391" s="18">
        <v>3</v>
      </c>
      <c r="I391" s="18" t="s">
        <v>401</v>
      </c>
      <c r="J391" s="18" t="s">
        <v>598</v>
      </c>
      <c r="L391" s="18">
        <v>21</v>
      </c>
      <c r="M391" s="18">
        <v>3</v>
      </c>
      <c r="N391" s="18">
        <v>1</v>
      </c>
      <c r="O391" s="18">
        <v>0</v>
      </c>
      <c r="Q391">
        <v>5028</v>
      </c>
      <c r="S391" t="s">
        <v>403</v>
      </c>
      <c r="T391">
        <v>0</v>
      </c>
      <c r="U391" t="s">
        <v>471</v>
      </c>
      <c r="V391">
        <f>MATCH(D391,Отчет!$D$1:$D$65536,0)</f>
        <v>80</v>
      </c>
    </row>
    <row r="392" spans="1:22" x14ac:dyDescent="0.2">
      <c r="A392" s="18">
        <v>2052765297</v>
      </c>
      <c r="B392" s="18">
        <v>8</v>
      </c>
      <c r="C392" s="18" t="s">
        <v>405</v>
      </c>
      <c r="D392" s="18">
        <v>1937363666</v>
      </c>
      <c r="E392" s="7" t="s">
        <v>87</v>
      </c>
      <c r="F392" s="18" t="s">
        <v>525</v>
      </c>
      <c r="G392" s="7" t="s">
        <v>601</v>
      </c>
      <c r="H392" s="18">
        <v>3</v>
      </c>
      <c r="I392" s="18" t="s">
        <v>401</v>
      </c>
      <c r="J392" s="18" t="s">
        <v>598</v>
      </c>
      <c r="L392" s="18">
        <v>24</v>
      </c>
      <c r="M392" s="18">
        <v>3</v>
      </c>
      <c r="N392" s="18">
        <v>1</v>
      </c>
      <c r="O392" s="18">
        <v>1</v>
      </c>
      <c r="Q392">
        <v>5028</v>
      </c>
      <c r="S392" t="s">
        <v>403</v>
      </c>
      <c r="T392">
        <v>0</v>
      </c>
      <c r="U392" t="s">
        <v>404</v>
      </c>
      <c r="V392">
        <f>MATCH(D392,Отчет!$D$1:$D$65536,0)</f>
        <v>56</v>
      </c>
    </row>
    <row r="393" spans="1:22" x14ac:dyDescent="0.2">
      <c r="A393" s="18">
        <v>2052760909</v>
      </c>
      <c r="B393" s="18">
        <v>8</v>
      </c>
      <c r="C393" s="18" t="s">
        <v>468</v>
      </c>
      <c r="D393" s="18">
        <v>1940816185</v>
      </c>
      <c r="E393" s="7" t="s">
        <v>153</v>
      </c>
      <c r="F393" s="18" t="s">
        <v>544</v>
      </c>
      <c r="G393" s="7" t="s">
        <v>601</v>
      </c>
      <c r="H393" s="18">
        <v>3</v>
      </c>
      <c r="I393" s="18" t="s">
        <v>401</v>
      </c>
      <c r="J393" s="18" t="s">
        <v>598</v>
      </c>
      <c r="L393" s="18">
        <v>24</v>
      </c>
      <c r="M393" s="18">
        <v>3</v>
      </c>
      <c r="N393" s="18">
        <v>1</v>
      </c>
      <c r="O393" s="18">
        <v>0</v>
      </c>
      <c r="Q393">
        <v>5028</v>
      </c>
      <c r="S393" t="s">
        <v>403</v>
      </c>
      <c r="T393">
        <v>0</v>
      </c>
      <c r="U393" t="s">
        <v>471</v>
      </c>
      <c r="V393">
        <f>MATCH(D393,Отчет!$D$1:$D$65536,0)</f>
        <v>16</v>
      </c>
    </row>
    <row r="394" spans="1:22" x14ac:dyDescent="0.2">
      <c r="A394" s="18">
        <v>2052760860</v>
      </c>
      <c r="B394" s="18">
        <v>4</v>
      </c>
      <c r="C394" s="18" t="s">
        <v>468</v>
      </c>
      <c r="D394" s="18">
        <v>1937366407</v>
      </c>
      <c r="E394" s="7" t="s">
        <v>191</v>
      </c>
      <c r="F394" s="18" t="s">
        <v>556</v>
      </c>
      <c r="G394" s="7" t="s">
        <v>601</v>
      </c>
      <c r="H394" s="18">
        <v>3</v>
      </c>
      <c r="I394" s="18" t="s">
        <v>401</v>
      </c>
      <c r="J394" s="18" t="s">
        <v>598</v>
      </c>
      <c r="L394" s="18">
        <v>0</v>
      </c>
      <c r="M394" s="18">
        <v>3</v>
      </c>
      <c r="N394" s="18">
        <v>1</v>
      </c>
      <c r="O394" s="18">
        <v>1</v>
      </c>
      <c r="Q394">
        <v>5028</v>
      </c>
      <c r="S394" t="s">
        <v>403</v>
      </c>
      <c r="T394">
        <v>0</v>
      </c>
      <c r="U394" t="s">
        <v>471</v>
      </c>
      <c r="V394">
        <f>MATCH(D394,Отчет!$D$1:$D$65536,0)</f>
        <v>83</v>
      </c>
    </row>
    <row r="395" spans="1:22" x14ac:dyDescent="0.2">
      <c r="A395" s="18">
        <v>2052760932</v>
      </c>
      <c r="B395" s="18">
        <v>9</v>
      </c>
      <c r="C395" s="18" t="s">
        <v>468</v>
      </c>
      <c r="D395" s="18">
        <v>1937366422</v>
      </c>
      <c r="E395" s="7" t="s">
        <v>61</v>
      </c>
      <c r="F395" s="18" t="s">
        <v>557</v>
      </c>
      <c r="G395" s="7" t="s">
        <v>601</v>
      </c>
      <c r="H395" s="18">
        <v>3</v>
      </c>
      <c r="I395" s="18" t="s">
        <v>401</v>
      </c>
      <c r="J395" s="18" t="s">
        <v>598</v>
      </c>
      <c r="L395" s="18">
        <v>27</v>
      </c>
      <c r="M395" s="18">
        <v>3</v>
      </c>
      <c r="N395" s="18">
        <v>1</v>
      </c>
      <c r="O395" s="18">
        <v>1</v>
      </c>
      <c r="Q395">
        <v>5028</v>
      </c>
      <c r="S395" t="s">
        <v>403</v>
      </c>
      <c r="T395">
        <v>0</v>
      </c>
      <c r="U395" t="s">
        <v>471</v>
      </c>
      <c r="V395">
        <f>MATCH(D395,Отчет!$D$1:$D$65536,0)</f>
        <v>19</v>
      </c>
    </row>
    <row r="396" spans="1:22" x14ac:dyDescent="0.2">
      <c r="A396" s="18">
        <v>2052760981</v>
      </c>
      <c r="B396" s="18">
        <v>7</v>
      </c>
      <c r="C396" s="18" t="s">
        <v>468</v>
      </c>
      <c r="D396" s="18">
        <v>1937366436</v>
      </c>
      <c r="E396" s="7" t="s">
        <v>178</v>
      </c>
      <c r="F396" s="18" t="s">
        <v>530</v>
      </c>
      <c r="G396" s="7" t="s">
        <v>601</v>
      </c>
      <c r="H396" s="18">
        <v>3</v>
      </c>
      <c r="I396" s="18" t="s">
        <v>401</v>
      </c>
      <c r="J396" s="18" t="s">
        <v>598</v>
      </c>
      <c r="L396" s="18">
        <v>0</v>
      </c>
      <c r="M396" s="18">
        <v>3</v>
      </c>
      <c r="N396" s="18">
        <v>1</v>
      </c>
      <c r="O396" s="18">
        <v>1</v>
      </c>
      <c r="Q396">
        <v>5028</v>
      </c>
      <c r="S396" t="s">
        <v>403</v>
      </c>
      <c r="T396">
        <v>0</v>
      </c>
      <c r="U396" t="s">
        <v>471</v>
      </c>
      <c r="V396">
        <f>MATCH(D396,Отчет!$D$1:$D$65536,0)</f>
        <v>68</v>
      </c>
    </row>
    <row r="397" spans="1:22" x14ac:dyDescent="0.2">
      <c r="A397" s="18">
        <v>2052761019</v>
      </c>
      <c r="B397" s="18">
        <v>4</v>
      </c>
      <c r="C397" s="18" t="s">
        <v>468</v>
      </c>
      <c r="D397" s="18">
        <v>1940816098</v>
      </c>
      <c r="E397" s="7" t="s">
        <v>179</v>
      </c>
      <c r="F397" s="18" t="s">
        <v>540</v>
      </c>
      <c r="G397" s="7" t="s">
        <v>601</v>
      </c>
      <c r="H397" s="18">
        <v>3</v>
      </c>
      <c r="I397" s="18" t="s">
        <v>401</v>
      </c>
      <c r="J397" s="18" t="s">
        <v>598</v>
      </c>
      <c r="L397" s="18">
        <v>12</v>
      </c>
      <c r="M397" s="18">
        <v>3</v>
      </c>
      <c r="N397" s="18">
        <v>1</v>
      </c>
      <c r="O397" s="18">
        <v>0</v>
      </c>
      <c r="Q397">
        <v>5028</v>
      </c>
      <c r="S397" t="s">
        <v>403</v>
      </c>
      <c r="T397">
        <v>0</v>
      </c>
      <c r="U397" t="s">
        <v>471</v>
      </c>
      <c r="V397">
        <f>MATCH(D397,Отчет!$D$1:$D$65536,0)</f>
        <v>136</v>
      </c>
    </row>
    <row r="398" spans="1:22" x14ac:dyDescent="0.2">
      <c r="A398" s="18">
        <v>2052760961</v>
      </c>
      <c r="B398" s="18">
        <v>9</v>
      </c>
      <c r="C398" s="18" t="s">
        <v>468</v>
      </c>
      <c r="D398" s="18">
        <v>1937366380</v>
      </c>
      <c r="E398" s="7" t="s">
        <v>150</v>
      </c>
      <c r="F398" s="18" t="s">
        <v>554</v>
      </c>
      <c r="G398" s="7" t="s">
        <v>601</v>
      </c>
      <c r="H398" s="18">
        <v>3</v>
      </c>
      <c r="I398" s="18" t="s">
        <v>401</v>
      </c>
      <c r="J398" s="18" t="s">
        <v>598</v>
      </c>
      <c r="L398" s="18">
        <v>27</v>
      </c>
      <c r="M398" s="18">
        <v>3</v>
      </c>
      <c r="N398" s="18">
        <v>1</v>
      </c>
      <c r="O398" s="18">
        <v>1</v>
      </c>
      <c r="Q398">
        <v>5028</v>
      </c>
      <c r="S398" t="s">
        <v>403</v>
      </c>
      <c r="T398">
        <v>0</v>
      </c>
      <c r="U398" t="s">
        <v>471</v>
      </c>
      <c r="V398">
        <f>MATCH(D398,Отчет!$D$1:$D$65536,0)</f>
        <v>31</v>
      </c>
    </row>
    <row r="399" spans="1:22" x14ac:dyDescent="0.2">
      <c r="A399" s="18">
        <v>2052760945</v>
      </c>
      <c r="B399" s="18">
        <v>6</v>
      </c>
      <c r="C399" s="18" t="s">
        <v>468</v>
      </c>
      <c r="D399" s="18">
        <v>1937366366</v>
      </c>
      <c r="E399" s="7" t="s">
        <v>70</v>
      </c>
      <c r="F399" s="18" t="s">
        <v>553</v>
      </c>
      <c r="G399" s="7" t="s">
        <v>601</v>
      </c>
      <c r="H399" s="18">
        <v>3</v>
      </c>
      <c r="I399" s="18" t="s">
        <v>401</v>
      </c>
      <c r="J399" s="18" t="s">
        <v>598</v>
      </c>
      <c r="L399" s="18">
        <v>0</v>
      </c>
      <c r="M399" s="18">
        <v>3</v>
      </c>
      <c r="N399" s="18">
        <v>1</v>
      </c>
      <c r="O399" s="18">
        <v>1</v>
      </c>
      <c r="Q399">
        <v>5028</v>
      </c>
      <c r="S399" t="s">
        <v>403</v>
      </c>
      <c r="T399">
        <v>0</v>
      </c>
      <c r="U399" t="s">
        <v>471</v>
      </c>
      <c r="V399">
        <f>MATCH(D399,Отчет!$D$1:$D$65536,0)</f>
        <v>63</v>
      </c>
    </row>
    <row r="400" spans="1:22" x14ac:dyDescent="0.2">
      <c r="A400" s="18">
        <v>2052760880</v>
      </c>
      <c r="B400" s="18">
        <v>9</v>
      </c>
      <c r="C400" s="18" t="s">
        <v>468</v>
      </c>
      <c r="D400" s="18">
        <v>1937366334</v>
      </c>
      <c r="E400" s="7" t="s">
        <v>112</v>
      </c>
      <c r="F400" s="18" t="s">
        <v>551</v>
      </c>
      <c r="G400" s="7" t="s">
        <v>601</v>
      </c>
      <c r="H400" s="18">
        <v>3</v>
      </c>
      <c r="I400" s="18" t="s">
        <v>401</v>
      </c>
      <c r="J400" s="18" t="s">
        <v>598</v>
      </c>
      <c r="L400" s="18">
        <v>27</v>
      </c>
      <c r="M400" s="18">
        <v>3</v>
      </c>
      <c r="N400" s="18">
        <v>1</v>
      </c>
      <c r="O400" s="18">
        <v>1</v>
      </c>
      <c r="Q400">
        <v>5028</v>
      </c>
      <c r="S400" t="s">
        <v>403</v>
      </c>
      <c r="T400">
        <v>0</v>
      </c>
      <c r="U400" t="s">
        <v>471</v>
      </c>
      <c r="V400">
        <f>MATCH(D400,Отчет!$D$1:$D$65536,0)</f>
        <v>20</v>
      </c>
    </row>
    <row r="401" spans="1:22" x14ac:dyDescent="0.2">
      <c r="A401" s="18">
        <v>2052761011</v>
      </c>
      <c r="B401" s="18">
        <v>5</v>
      </c>
      <c r="C401" s="18" t="s">
        <v>468</v>
      </c>
      <c r="D401" s="18">
        <v>1937366317</v>
      </c>
      <c r="E401" s="7" t="s">
        <v>156</v>
      </c>
      <c r="F401" s="18" t="s">
        <v>550</v>
      </c>
      <c r="G401" s="7" t="s">
        <v>601</v>
      </c>
      <c r="H401" s="18">
        <v>3</v>
      </c>
      <c r="I401" s="18" t="s">
        <v>401</v>
      </c>
      <c r="J401" s="18" t="s">
        <v>598</v>
      </c>
      <c r="L401" s="18">
        <v>15</v>
      </c>
      <c r="M401" s="18">
        <v>3</v>
      </c>
      <c r="N401" s="18">
        <v>1</v>
      </c>
      <c r="O401" s="18">
        <v>1</v>
      </c>
      <c r="Q401">
        <v>5028</v>
      </c>
      <c r="S401" t="s">
        <v>403</v>
      </c>
      <c r="T401">
        <v>0</v>
      </c>
      <c r="U401" t="s">
        <v>471</v>
      </c>
      <c r="V401">
        <f>MATCH(D401,Отчет!$D$1:$D$65536,0)</f>
        <v>102</v>
      </c>
    </row>
    <row r="402" spans="1:22" x14ac:dyDescent="0.2">
      <c r="A402" s="18">
        <v>2052760928</v>
      </c>
      <c r="B402" s="18">
        <v>7</v>
      </c>
      <c r="C402" s="18" t="s">
        <v>468</v>
      </c>
      <c r="D402" s="18">
        <v>1937366302</v>
      </c>
      <c r="E402" s="7" t="s">
        <v>186</v>
      </c>
      <c r="F402" s="18" t="s">
        <v>549</v>
      </c>
      <c r="G402" s="7" t="s">
        <v>601</v>
      </c>
      <c r="H402" s="18">
        <v>3</v>
      </c>
      <c r="I402" s="18" t="s">
        <v>401</v>
      </c>
      <c r="J402" s="18" t="s">
        <v>598</v>
      </c>
      <c r="L402" s="18">
        <v>21</v>
      </c>
      <c r="M402" s="18">
        <v>3</v>
      </c>
      <c r="N402" s="18">
        <v>1</v>
      </c>
      <c r="O402" s="18">
        <v>1</v>
      </c>
      <c r="Q402">
        <v>5028</v>
      </c>
      <c r="S402" t="s">
        <v>403</v>
      </c>
      <c r="T402">
        <v>0</v>
      </c>
      <c r="U402" t="s">
        <v>471</v>
      </c>
      <c r="V402">
        <f>MATCH(D402,Отчет!$D$1:$D$65536,0)</f>
        <v>66</v>
      </c>
    </row>
    <row r="403" spans="1:22" x14ac:dyDescent="0.2">
      <c r="A403" s="18">
        <v>2052760900</v>
      </c>
      <c r="B403" s="18">
        <v>7</v>
      </c>
      <c r="C403" s="18" t="s">
        <v>468</v>
      </c>
      <c r="D403" s="18">
        <v>1937366289</v>
      </c>
      <c r="E403" s="7" t="s">
        <v>201</v>
      </c>
      <c r="F403" s="18" t="s">
        <v>548</v>
      </c>
      <c r="G403" s="7" t="s">
        <v>601</v>
      </c>
      <c r="H403" s="18">
        <v>3</v>
      </c>
      <c r="I403" s="18" t="s">
        <v>401</v>
      </c>
      <c r="J403" s="18" t="s">
        <v>598</v>
      </c>
      <c r="L403" s="18">
        <v>21</v>
      </c>
      <c r="M403" s="18">
        <v>3</v>
      </c>
      <c r="N403" s="18">
        <v>1</v>
      </c>
      <c r="O403" s="18">
        <v>1</v>
      </c>
      <c r="Q403">
        <v>5028</v>
      </c>
      <c r="S403" t="s">
        <v>403</v>
      </c>
      <c r="T403">
        <v>0</v>
      </c>
      <c r="U403" t="s">
        <v>471</v>
      </c>
      <c r="V403">
        <f>MATCH(D403,Отчет!$D$1:$D$65536,0)</f>
        <v>69</v>
      </c>
    </row>
    <row r="404" spans="1:22" x14ac:dyDescent="0.2">
      <c r="A404" s="18">
        <v>2052760996</v>
      </c>
      <c r="B404" s="18">
        <v>8</v>
      </c>
      <c r="C404" s="18" t="s">
        <v>468</v>
      </c>
      <c r="D404" s="18">
        <v>1937366231</v>
      </c>
      <c r="E404" s="7" t="s">
        <v>83</v>
      </c>
      <c r="F404" s="18" t="s">
        <v>533</v>
      </c>
      <c r="G404" s="7" t="s">
        <v>601</v>
      </c>
      <c r="H404" s="18">
        <v>3</v>
      </c>
      <c r="I404" s="18" t="s">
        <v>401</v>
      </c>
      <c r="J404" s="18" t="s">
        <v>598</v>
      </c>
      <c r="L404" s="18">
        <v>24</v>
      </c>
      <c r="M404" s="18">
        <v>3</v>
      </c>
      <c r="N404" s="18">
        <v>1</v>
      </c>
      <c r="O404" s="18">
        <v>1</v>
      </c>
      <c r="Q404">
        <v>5028</v>
      </c>
      <c r="S404" t="s">
        <v>403</v>
      </c>
      <c r="T404">
        <v>0</v>
      </c>
      <c r="U404" t="s">
        <v>471</v>
      </c>
      <c r="V404">
        <f>MATCH(D404,Отчет!$D$1:$D$65536,0)</f>
        <v>48</v>
      </c>
    </row>
    <row r="405" spans="1:22" x14ac:dyDescent="0.2">
      <c r="A405" s="18">
        <v>2052760868</v>
      </c>
      <c r="B405" s="18">
        <v>9</v>
      </c>
      <c r="C405" s="18" t="s">
        <v>468</v>
      </c>
      <c r="D405" s="18">
        <v>1937366216</v>
      </c>
      <c r="E405" s="7" t="s">
        <v>40</v>
      </c>
      <c r="F405" s="18" t="s">
        <v>532</v>
      </c>
      <c r="G405" s="7" t="s">
        <v>601</v>
      </c>
      <c r="H405" s="18">
        <v>3</v>
      </c>
      <c r="I405" s="18" t="s">
        <v>401</v>
      </c>
      <c r="J405" s="18" t="s">
        <v>598</v>
      </c>
      <c r="L405" s="18">
        <v>27</v>
      </c>
      <c r="M405" s="18">
        <v>3</v>
      </c>
      <c r="N405" s="18">
        <v>1</v>
      </c>
      <c r="O405" s="18">
        <v>1</v>
      </c>
      <c r="Q405">
        <v>5028</v>
      </c>
      <c r="S405" t="s">
        <v>403</v>
      </c>
      <c r="T405">
        <v>0</v>
      </c>
      <c r="U405" t="s">
        <v>471</v>
      </c>
      <c r="V405">
        <f>MATCH(D405,Отчет!$D$1:$D$65536,0)</f>
        <v>22</v>
      </c>
    </row>
    <row r="406" spans="1:22" x14ac:dyDescent="0.2">
      <c r="A406" s="18">
        <v>2052760957</v>
      </c>
      <c r="B406" s="18">
        <v>8</v>
      </c>
      <c r="C406" s="18" t="s">
        <v>468</v>
      </c>
      <c r="D406" s="18">
        <v>1937366203</v>
      </c>
      <c r="E406" s="7" t="s">
        <v>91</v>
      </c>
      <c r="F406" s="18" t="s">
        <v>531</v>
      </c>
      <c r="G406" s="7" t="s">
        <v>601</v>
      </c>
      <c r="H406" s="18">
        <v>3</v>
      </c>
      <c r="I406" s="18" t="s">
        <v>401</v>
      </c>
      <c r="J406" s="18" t="s">
        <v>598</v>
      </c>
      <c r="L406" s="18">
        <v>24</v>
      </c>
      <c r="M406" s="18">
        <v>3</v>
      </c>
      <c r="N406" s="18">
        <v>1</v>
      </c>
      <c r="O406" s="18">
        <v>1</v>
      </c>
      <c r="Q406">
        <v>5028</v>
      </c>
      <c r="S406" t="s">
        <v>403</v>
      </c>
      <c r="T406">
        <v>0</v>
      </c>
      <c r="U406" t="s">
        <v>471</v>
      </c>
      <c r="V406">
        <f>MATCH(D406,Отчет!$D$1:$D$65536,0)</f>
        <v>52</v>
      </c>
    </row>
    <row r="407" spans="1:22" x14ac:dyDescent="0.2">
      <c r="A407" s="18">
        <v>2052760965</v>
      </c>
      <c r="B407" s="18">
        <v>4</v>
      </c>
      <c r="C407" s="18" t="s">
        <v>468</v>
      </c>
      <c r="D407" s="18">
        <v>1937366175</v>
      </c>
      <c r="E407" s="7" t="s">
        <v>181</v>
      </c>
      <c r="F407" s="18" t="s">
        <v>558</v>
      </c>
      <c r="G407" s="7" t="s">
        <v>601</v>
      </c>
      <c r="H407" s="18">
        <v>3</v>
      </c>
      <c r="I407" s="18" t="s">
        <v>401</v>
      </c>
      <c r="J407" s="18" t="s">
        <v>598</v>
      </c>
      <c r="L407" s="18">
        <v>12</v>
      </c>
      <c r="M407" s="18">
        <v>3</v>
      </c>
      <c r="N407" s="18">
        <v>1</v>
      </c>
      <c r="O407" s="18">
        <v>1</v>
      </c>
      <c r="Q407">
        <v>5028</v>
      </c>
      <c r="S407" t="s">
        <v>403</v>
      </c>
      <c r="T407">
        <v>0</v>
      </c>
      <c r="U407" t="s">
        <v>471</v>
      </c>
      <c r="V407">
        <f>MATCH(D407,Отчет!$D$1:$D$65536,0)</f>
        <v>148</v>
      </c>
    </row>
    <row r="408" spans="1:22" x14ac:dyDescent="0.2">
      <c r="A408" s="18">
        <v>2052765017</v>
      </c>
      <c r="B408" s="18">
        <v>7</v>
      </c>
      <c r="C408" s="18" t="s">
        <v>424</v>
      </c>
      <c r="D408" s="18">
        <v>1937372757</v>
      </c>
      <c r="E408" s="7" t="s">
        <v>143</v>
      </c>
      <c r="F408" s="18" t="s">
        <v>436</v>
      </c>
      <c r="G408" s="7" t="s">
        <v>601</v>
      </c>
      <c r="H408" s="18">
        <v>3</v>
      </c>
      <c r="I408" s="18" t="s">
        <v>401</v>
      </c>
      <c r="J408" s="18" t="s">
        <v>598</v>
      </c>
      <c r="L408" s="18">
        <v>21</v>
      </c>
      <c r="M408" s="18">
        <v>3</v>
      </c>
      <c r="N408" s="18">
        <v>1</v>
      </c>
      <c r="O408" s="18">
        <v>1</v>
      </c>
      <c r="Q408">
        <v>5028</v>
      </c>
      <c r="S408" t="s">
        <v>403</v>
      </c>
      <c r="T408">
        <v>0</v>
      </c>
      <c r="U408" t="s">
        <v>427</v>
      </c>
      <c r="V408">
        <f>MATCH(D408,Отчет!$D$1:$D$65536,0)</f>
        <v>61</v>
      </c>
    </row>
    <row r="409" spans="1:22" x14ac:dyDescent="0.2">
      <c r="A409" s="18">
        <v>2052760937</v>
      </c>
      <c r="B409" s="18">
        <v>8</v>
      </c>
      <c r="C409" s="18" t="s">
        <v>468</v>
      </c>
      <c r="D409" s="18">
        <v>1940816199</v>
      </c>
      <c r="E409" s="7" t="s">
        <v>139</v>
      </c>
      <c r="F409" s="18" t="s">
        <v>545</v>
      </c>
      <c r="G409" s="7" t="s">
        <v>601</v>
      </c>
      <c r="H409" s="18">
        <v>3</v>
      </c>
      <c r="I409" s="18" t="s">
        <v>401</v>
      </c>
      <c r="J409" s="18" t="s">
        <v>598</v>
      </c>
      <c r="L409" s="18">
        <v>24</v>
      </c>
      <c r="M409" s="18">
        <v>3</v>
      </c>
      <c r="N409" s="18">
        <v>1</v>
      </c>
      <c r="O409" s="18">
        <v>0</v>
      </c>
      <c r="Q409">
        <v>5028</v>
      </c>
      <c r="S409" t="s">
        <v>403</v>
      </c>
      <c r="T409">
        <v>0</v>
      </c>
      <c r="U409" t="s">
        <v>471</v>
      </c>
      <c r="V409">
        <f>MATCH(D409,Отчет!$D$1:$D$65536,0)</f>
        <v>72</v>
      </c>
    </row>
    <row r="410" spans="1:22" x14ac:dyDescent="0.2">
      <c r="A410" s="18">
        <v>2052761140</v>
      </c>
      <c r="B410" s="18">
        <v>5</v>
      </c>
      <c r="C410" s="18" t="s">
        <v>410</v>
      </c>
      <c r="D410" s="18">
        <v>1937370580</v>
      </c>
      <c r="E410" s="7" t="s">
        <v>105</v>
      </c>
      <c r="F410" s="18" t="s">
        <v>464</v>
      </c>
      <c r="G410" s="7" t="s">
        <v>601</v>
      </c>
      <c r="H410" s="18">
        <v>3</v>
      </c>
      <c r="I410" s="18" t="s">
        <v>401</v>
      </c>
      <c r="J410" s="18" t="s">
        <v>598</v>
      </c>
      <c r="L410" s="18">
        <v>15</v>
      </c>
      <c r="M410" s="18">
        <v>3</v>
      </c>
      <c r="N410" s="18">
        <v>1</v>
      </c>
      <c r="O410" s="18">
        <v>1</v>
      </c>
      <c r="Q410">
        <v>5028</v>
      </c>
      <c r="S410" t="s">
        <v>403</v>
      </c>
      <c r="T410">
        <v>0</v>
      </c>
      <c r="U410" t="s">
        <v>412</v>
      </c>
      <c r="V410">
        <f>MATCH(D410,Отчет!$D$1:$D$65536,0)</f>
        <v>108</v>
      </c>
    </row>
    <row r="411" spans="1:22" x14ac:dyDescent="0.2">
      <c r="A411" s="18">
        <v>2052760953</v>
      </c>
      <c r="B411" s="18">
        <v>2</v>
      </c>
      <c r="C411" s="18" t="s">
        <v>468</v>
      </c>
      <c r="D411" s="18">
        <v>1950255571</v>
      </c>
      <c r="E411" s="7" t="s">
        <v>170</v>
      </c>
      <c r="F411" s="18" t="s">
        <v>535</v>
      </c>
      <c r="G411" s="7" t="s">
        <v>601</v>
      </c>
      <c r="H411" s="18">
        <v>3</v>
      </c>
      <c r="I411" s="18" t="s">
        <v>401</v>
      </c>
      <c r="J411" s="18" t="s">
        <v>598</v>
      </c>
      <c r="L411" s="18">
        <v>0</v>
      </c>
      <c r="M411" s="18">
        <v>3</v>
      </c>
      <c r="N411" s="18">
        <v>0</v>
      </c>
      <c r="O411" s="18">
        <v>1</v>
      </c>
      <c r="Q411">
        <v>5028</v>
      </c>
      <c r="S411" t="s">
        <v>403</v>
      </c>
      <c r="T411">
        <v>0</v>
      </c>
      <c r="U411" t="s">
        <v>471</v>
      </c>
      <c r="V411">
        <f>MATCH(D411,Отчет!$D$1:$D$65536,0)</f>
        <v>149</v>
      </c>
    </row>
    <row r="412" spans="1:22" x14ac:dyDescent="0.2">
      <c r="A412" s="18">
        <v>2052760985</v>
      </c>
      <c r="B412" s="18">
        <v>6</v>
      </c>
      <c r="C412" s="18" t="s">
        <v>468</v>
      </c>
      <c r="D412" s="18">
        <v>1970446330</v>
      </c>
      <c r="E412" s="7" t="s">
        <v>34</v>
      </c>
      <c r="F412" s="18" t="s">
        <v>537</v>
      </c>
      <c r="G412" s="7" t="s">
        <v>602</v>
      </c>
      <c r="H412" s="18">
        <v>3</v>
      </c>
      <c r="I412" s="18" t="s">
        <v>401</v>
      </c>
      <c r="J412" s="18" t="s">
        <v>598</v>
      </c>
      <c r="L412" s="18">
        <v>0</v>
      </c>
      <c r="M412" s="18">
        <v>3</v>
      </c>
      <c r="N412" s="18">
        <v>1</v>
      </c>
      <c r="O412" s="18">
        <v>1</v>
      </c>
      <c r="Q412">
        <v>5028</v>
      </c>
      <c r="S412" t="s">
        <v>403</v>
      </c>
      <c r="T412">
        <v>0</v>
      </c>
      <c r="U412" t="s">
        <v>471</v>
      </c>
      <c r="V412">
        <f>MATCH(D412,Отчет!$D$1:$D$65536,0)</f>
        <v>159</v>
      </c>
    </row>
    <row r="413" spans="1:22" x14ac:dyDescent="0.2">
      <c r="A413" s="18">
        <v>2052761029</v>
      </c>
      <c r="B413" s="18">
        <v>9</v>
      </c>
      <c r="C413" s="18" t="s">
        <v>468</v>
      </c>
      <c r="D413" s="18">
        <v>1937366394</v>
      </c>
      <c r="E413" s="7" t="s">
        <v>196</v>
      </c>
      <c r="F413" s="18" t="s">
        <v>555</v>
      </c>
      <c r="G413" s="7" t="s">
        <v>602</v>
      </c>
      <c r="H413" s="18">
        <v>3</v>
      </c>
      <c r="I413" s="18" t="s">
        <v>401</v>
      </c>
      <c r="J413" s="18" t="s">
        <v>598</v>
      </c>
      <c r="L413" s="18">
        <v>27</v>
      </c>
      <c r="M413" s="18">
        <v>3</v>
      </c>
      <c r="N413" s="18">
        <v>1</v>
      </c>
      <c r="O413" s="18">
        <v>1</v>
      </c>
      <c r="Q413">
        <v>5028</v>
      </c>
      <c r="S413" t="s">
        <v>403</v>
      </c>
      <c r="T413">
        <v>0</v>
      </c>
      <c r="U413" t="s">
        <v>471</v>
      </c>
      <c r="V413">
        <f>MATCH(D413,Отчет!$D$1:$D$65536,0)</f>
        <v>58</v>
      </c>
    </row>
    <row r="414" spans="1:22" x14ac:dyDescent="0.2">
      <c r="A414" s="18">
        <v>1956290315</v>
      </c>
      <c r="B414" s="18">
        <v>8</v>
      </c>
      <c r="C414" s="18" t="s">
        <v>468</v>
      </c>
      <c r="D414" s="18">
        <v>1937366203</v>
      </c>
      <c r="E414" s="7" t="s">
        <v>91</v>
      </c>
      <c r="F414" s="18" t="s">
        <v>531</v>
      </c>
      <c r="G414" s="7" t="s">
        <v>603</v>
      </c>
      <c r="H414" s="18">
        <v>4</v>
      </c>
      <c r="I414" s="18" t="s">
        <v>401</v>
      </c>
      <c r="J414" s="18" t="s">
        <v>598</v>
      </c>
      <c r="L414" s="18">
        <v>32</v>
      </c>
      <c r="M414" s="18">
        <v>4</v>
      </c>
      <c r="N414" s="18">
        <v>1</v>
      </c>
      <c r="O414" s="18">
        <v>1</v>
      </c>
      <c r="P414">
        <v>1722525802</v>
      </c>
      <c r="Q414">
        <v>2098</v>
      </c>
      <c r="S414" t="s">
        <v>403</v>
      </c>
      <c r="T414">
        <v>0</v>
      </c>
      <c r="U414" t="s">
        <v>471</v>
      </c>
      <c r="V414">
        <f>MATCH(D414,Отчет!$D$1:$D$65536,0)</f>
        <v>52</v>
      </c>
    </row>
    <row r="415" spans="1:22" x14ac:dyDescent="0.2">
      <c r="A415" s="18">
        <v>1956289467</v>
      </c>
      <c r="B415" s="18">
        <v>10</v>
      </c>
      <c r="C415" s="18" t="s">
        <v>468</v>
      </c>
      <c r="D415" s="18">
        <v>1937366216</v>
      </c>
      <c r="E415" s="7" t="s">
        <v>40</v>
      </c>
      <c r="F415" s="18" t="s">
        <v>532</v>
      </c>
      <c r="G415" s="7" t="s">
        <v>603</v>
      </c>
      <c r="H415" s="18">
        <v>4</v>
      </c>
      <c r="I415" s="18" t="s">
        <v>401</v>
      </c>
      <c r="J415" s="18" t="s">
        <v>598</v>
      </c>
      <c r="L415" s="18">
        <v>40</v>
      </c>
      <c r="M415" s="18">
        <v>4</v>
      </c>
      <c r="N415" s="18">
        <v>1</v>
      </c>
      <c r="O415" s="18">
        <v>1</v>
      </c>
      <c r="P415">
        <v>1722525802</v>
      </c>
      <c r="Q415">
        <v>2098</v>
      </c>
      <c r="S415" t="s">
        <v>403</v>
      </c>
      <c r="T415">
        <v>0</v>
      </c>
      <c r="U415" t="s">
        <v>471</v>
      </c>
      <c r="V415">
        <f>MATCH(D415,Отчет!$D$1:$D$65536,0)</f>
        <v>22</v>
      </c>
    </row>
    <row r="416" spans="1:22" x14ac:dyDescent="0.2">
      <c r="A416" s="18">
        <v>1956290461</v>
      </c>
      <c r="B416" s="18">
        <v>9</v>
      </c>
      <c r="C416" s="18" t="s">
        <v>468</v>
      </c>
      <c r="D416" s="18">
        <v>1937366231</v>
      </c>
      <c r="E416" s="7" t="s">
        <v>83</v>
      </c>
      <c r="F416" s="18" t="s">
        <v>533</v>
      </c>
      <c r="G416" s="7" t="s">
        <v>603</v>
      </c>
      <c r="H416" s="18">
        <v>4</v>
      </c>
      <c r="I416" s="18" t="s">
        <v>401</v>
      </c>
      <c r="J416" s="18" t="s">
        <v>598</v>
      </c>
      <c r="L416" s="18">
        <v>36</v>
      </c>
      <c r="M416" s="18">
        <v>4</v>
      </c>
      <c r="N416" s="18">
        <v>1</v>
      </c>
      <c r="O416" s="18">
        <v>1</v>
      </c>
      <c r="P416">
        <v>1722525802</v>
      </c>
      <c r="Q416">
        <v>2098</v>
      </c>
      <c r="S416" t="s">
        <v>403</v>
      </c>
      <c r="T416">
        <v>0</v>
      </c>
      <c r="U416" t="s">
        <v>471</v>
      </c>
      <c r="V416">
        <f>MATCH(D416,Отчет!$D$1:$D$65536,0)</f>
        <v>48</v>
      </c>
    </row>
    <row r="417" spans="1:22" x14ac:dyDescent="0.2">
      <c r="A417" s="18">
        <v>1956290583</v>
      </c>
      <c r="B417" s="18">
        <v>9</v>
      </c>
      <c r="C417" s="18" t="s">
        <v>468</v>
      </c>
      <c r="D417" s="18">
        <v>1937366244</v>
      </c>
      <c r="E417" s="7" t="s">
        <v>81</v>
      </c>
      <c r="F417" s="18" t="s">
        <v>534</v>
      </c>
      <c r="G417" s="7" t="s">
        <v>603</v>
      </c>
      <c r="H417" s="18">
        <v>4</v>
      </c>
      <c r="I417" s="18" t="s">
        <v>401</v>
      </c>
      <c r="J417" s="18" t="s">
        <v>598</v>
      </c>
      <c r="L417" s="18">
        <v>36</v>
      </c>
      <c r="M417" s="18">
        <v>4</v>
      </c>
      <c r="N417" s="18">
        <v>1</v>
      </c>
      <c r="O417" s="18">
        <v>1</v>
      </c>
      <c r="P417">
        <v>1722525802</v>
      </c>
      <c r="Q417">
        <v>2098</v>
      </c>
      <c r="S417" t="s">
        <v>403</v>
      </c>
      <c r="T417">
        <v>0</v>
      </c>
      <c r="U417" t="s">
        <v>471</v>
      </c>
      <c r="V417">
        <f>MATCH(D417,Отчет!$D$1:$D$65536,0)</f>
        <v>32</v>
      </c>
    </row>
    <row r="418" spans="1:22" x14ac:dyDescent="0.2">
      <c r="A418" s="18">
        <v>1956290043</v>
      </c>
      <c r="B418" s="18">
        <v>9</v>
      </c>
      <c r="C418" s="18" t="s">
        <v>468</v>
      </c>
      <c r="D418" s="18">
        <v>1937366259</v>
      </c>
      <c r="E418" s="7" t="s">
        <v>147</v>
      </c>
      <c r="F418" s="18" t="s">
        <v>546</v>
      </c>
      <c r="G418" s="7" t="s">
        <v>603</v>
      </c>
      <c r="H418" s="18">
        <v>4</v>
      </c>
      <c r="I418" s="18" t="s">
        <v>401</v>
      </c>
      <c r="J418" s="18" t="s">
        <v>598</v>
      </c>
      <c r="L418" s="18">
        <v>36</v>
      </c>
      <c r="M418" s="18">
        <v>4</v>
      </c>
      <c r="N418" s="18">
        <v>1</v>
      </c>
      <c r="O418" s="18">
        <v>1</v>
      </c>
      <c r="P418">
        <v>1722525802</v>
      </c>
      <c r="Q418">
        <v>2098</v>
      </c>
      <c r="S418" t="s">
        <v>403</v>
      </c>
      <c r="T418">
        <v>0</v>
      </c>
      <c r="U418" t="s">
        <v>471</v>
      </c>
      <c r="V418">
        <f>MATCH(D418,Отчет!$D$1:$D$65536,0)</f>
        <v>40</v>
      </c>
    </row>
    <row r="419" spans="1:22" x14ac:dyDescent="0.2">
      <c r="A419" s="18">
        <v>1956289577</v>
      </c>
      <c r="B419" s="18">
        <v>8</v>
      </c>
      <c r="C419" s="18" t="s">
        <v>468</v>
      </c>
      <c r="D419" s="18">
        <v>1937366273</v>
      </c>
      <c r="E419" s="7" t="s">
        <v>90</v>
      </c>
      <c r="F419" s="18" t="s">
        <v>547</v>
      </c>
      <c r="G419" s="7" t="s">
        <v>603</v>
      </c>
      <c r="H419" s="18">
        <v>4</v>
      </c>
      <c r="I419" s="18" t="s">
        <v>401</v>
      </c>
      <c r="J419" s="18" t="s">
        <v>598</v>
      </c>
      <c r="L419" s="18">
        <v>32</v>
      </c>
      <c r="M419" s="18">
        <v>4</v>
      </c>
      <c r="N419" s="18">
        <v>1</v>
      </c>
      <c r="O419" s="18">
        <v>1</v>
      </c>
      <c r="P419">
        <v>1722525802</v>
      </c>
      <c r="Q419">
        <v>2098</v>
      </c>
      <c r="S419" t="s">
        <v>403</v>
      </c>
      <c r="T419">
        <v>0</v>
      </c>
      <c r="U419" t="s">
        <v>471</v>
      </c>
      <c r="V419">
        <f>MATCH(D419,Отчет!$D$1:$D$65536,0)</f>
        <v>49</v>
      </c>
    </row>
    <row r="420" spans="1:22" x14ac:dyDescent="0.2">
      <c r="A420" s="18">
        <v>1956290079</v>
      </c>
      <c r="B420" s="18">
        <v>8</v>
      </c>
      <c r="C420" s="18" t="s">
        <v>468</v>
      </c>
      <c r="D420" s="18">
        <v>1937366289</v>
      </c>
      <c r="E420" s="7" t="s">
        <v>201</v>
      </c>
      <c r="F420" s="18" t="s">
        <v>548</v>
      </c>
      <c r="G420" s="7" t="s">
        <v>603</v>
      </c>
      <c r="H420" s="18">
        <v>4</v>
      </c>
      <c r="I420" s="18" t="s">
        <v>401</v>
      </c>
      <c r="J420" s="18" t="s">
        <v>598</v>
      </c>
      <c r="L420" s="18">
        <v>32</v>
      </c>
      <c r="M420" s="18">
        <v>4</v>
      </c>
      <c r="N420" s="18">
        <v>1</v>
      </c>
      <c r="O420" s="18">
        <v>1</v>
      </c>
      <c r="P420">
        <v>1722525802</v>
      </c>
      <c r="Q420">
        <v>2098</v>
      </c>
      <c r="S420" t="s">
        <v>403</v>
      </c>
      <c r="T420">
        <v>0</v>
      </c>
      <c r="U420" t="s">
        <v>471</v>
      </c>
      <c r="V420">
        <f>MATCH(D420,Отчет!$D$1:$D$65536,0)</f>
        <v>69</v>
      </c>
    </row>
    <row r="421" spans="1:22" x14ac:dyDescent="0.2">
      <c r="A421" s="18">
        <v>1956290162</v>
      </c>
      <c r="B421" s="18">
        <v>8</v>
      </c>
      <c r="C421" s="18" t="s">
        <v>468</v>
      </c>
      <c r="D421" s="18">
        <v>1937366302</v>
      </c>
      <c r="E421" s="7" t="s">
        <v>186</v>
      </c>
      <c r="F421" s="18" t="s">
        <v>549</v>
      </c>
      <c r="G421" s="7" t="s">
        <v>603</v>
      </c>
      <c r="H421" s="18">
        <v>4</v>
      </c>
      <c r="I421" s="18" t="s">
        <v>401</v>
      </c>
      <c r="J421" s="18" t="s">
        <v>598</v>
      </c>
      <c r="L421" s="18">
        <v>32</v>
      </c>
      <c r="M421" s="18">
        <v>4</v>
      </c>
      <c r="N421" s="18">
        <v>1</v>
      </c>
      <c r="O421" s="18">
        <v>1</v>
      </c>
      <c r="P421">
        <v>1722525802</v>
      </c>
      <c r="Q421">
        <v>2098</v>
      </c>
      <c r="S421" t="s">
        <v>403</v>
      </c>
      <c r="T421">
        <v>0</v>
      </c>
      <c r="U421" t="s">
        <v>471</v>
      </c>
      <c r="V421">
        <f>MATCH(D421,Отчет!$D$1:$D$65536,0)</f>
        <v>66</v>
      </c>
    </row>
    <row r="422" spans="1:22" x14ac:dyDescent="0.2">
      <c r="A422" s="18">
        <v>1956290513</v>
      </c>
      <c r="B422" s="18">
        <v>9</v>
      </c>
      <c r="C422" s="18" t="s">
        <v>468</v>
      </c>
      <c r="D422" s="18">
        <v>1937366317</v>
      </c>
      <c r="E422" s="7" t="s">
        <v>156</v>
      </c>
      <c r="F422" s="18" t="s">
        <v>550</v>
      </c>
      <c r="G422" s="7" t="s">
        <v>603</v>
      </c>
      <c r="H422" s="18">
        <v>4</v>
      </c>
      <c r="I422" s="18" t="s">
        <v>401</v>
      </c>
      <c r="J422" s="18" t="s">
        <v>598</v>
      </c>
      <c r="L422" s="18">
        <v>36</v>
      </c>
      <c r="M422" s="18">
        <v>4</v>
      </c>
      <c r="N422" s="18">
        <v>1</v>
      </c>
      <c r="O422" s="18">
        <v>1</v>
      </c>
      <c r="P422">
        <v>1722525802</v>
      </c>
      <c r="Q422">
        <v>2098</v>
      </c>
      <c r="S422" t="s">
        <v>403</v>
      </c>
      <c r="T422">
        <v>0</v>
      </c>
      <c r="U422" t="s">
        <v>471</v>
      </c>
      <c r="V422">
        <f>MATCH(D422,Отчет!$D$1:$D$65536,0)</f>
        <v>102</v>
      </c>
    </row>
    <row r="423" spans="1:22" x14ac:dyDescent="0.2">
      <c r="A423" s="18">
        <v>1956289697</v>
      </c>
      <c r="B423" s="18">
        <v>10</v>
      </c>
      <c r="C423" s="18" t="s">
        <v>468</v>
      </c>
      <c r="D423" s="18">
        <v>1937366334</v>
      </c>
      <c r="E423" s="7" t="s">
        <v>112</v>
      </c>
      <c r="F423" s="18" t="s">
        <v>551</v>
      </c>
      <c r="G423" s="7" t="s">
        <v>603</v>
      </c>
      <c r="H423" s="18">
        <v>4</v>
      </c>
      <c r="I423" s="18" t="s">
        <v>401</v>
      </c>
      <c r="J423" s="18" t="s">
        <v>598</v>
      </c>
      <c r="L423" s="18">
        <v>40</v>
      </c>
      <c r="M423" s="18">
        <v>4</v>
      </c>
      <c r="N423" s="18">
        <v>1</v>
      </c>
      <c r="O423" s="18">
        <v>1</v>
      </c>
      <c r="P423">
        <v>1722525802</v>
      </c>
      <c r="Q423">
        <v>2098</v>
      </c>
      <c r="S423" t="s">
        <v>403</v>
      </c>
      <c r="T423">
        <v>0</v>
      </c>
      <c r="U423" t="s">
        <v>471</v>
      </c>
      <c r="V423">
        <f>MATCH(D423,Отчет!$D$1:$D$65536,0)</f>
        <v>20</v>
      </c>
    </row>
    <row r="424" spans="1:22" x14ac:dyDescent="0.2">
      <c r="A424" s="18">
        <v>1956289931</v>
      </c>
      <c r="B424" s="18">
        <v>9</v>
      </c>
      <c r="C424" s="18" t="s">
        <v>468</v>
      </c>
      <c r="D424" s="18">
        <v>1937366348</v>
      </c>
      <c r="E424" s="7" t="s">
        <v>192</v>
      </c>
      <c r="F424" s="18" t="s">
        <v>552</v>
      </c>
      <c r="G424" s="7" t="s">
        <v>603</v>
      </c>
      <c r="H424" s="18">
        <v>4</v>
      </c>
      <c r="I424" s="18" t="s">
        <v>401</v>
      </c>
      <c r="J424" s="18" t="s">
        <v>598</v>
      </c>
      <c r="L424" s="18">
        <v>36</v>
      </c>
      <c r="M424" s="18">
        <v>4</v>
      </c>
      <c r="N424" s="18">
        <v>1</v>
      </c>
      <c r="O424" s="18">
        <v>1</v>
      </c>
      <c r="P424">
        <v>1722525802</v>
      </c>
      <c r="Q424">
        <v>2098</v>
      </c>
      <c r="S424" t="s">
        <v>403</v>
      </c>
      <c r="T424">
        <v>0</v>
      </c>
      <c r="U424" t="s">
        <v>471</v>
      </c>
      <c r="V424">
        <f>MATCH(D424,Отчет!$D$1:$D$65536,0)</f>
        <v>21</v>
      </c>
    </row>
    <row r="425" spans="1:22" x14ac:dyDescent="0.2">
      <c r="A425" s="18">
        <v>1956290270</v>
      </c>
      <c r="B425" s="18">
        <v>8</v>
      </c>
      <c r="C425" s="18" t="s">
        <v>468</v>
      </c>
      <c r="D425" s="18">
        <v>1937366366</v>
      </c>
      <c r="E425" s="7" t="s">
        <v>70</v>
      </c>
      <c r="F425" s="18" t="s">
        <v>553</v>
      </c>
      <c r="G425" s="7" t="s">
        <v>603</v>
      </c>
      <c r="H425" s="18">
        <v>4</v>
      </c>
      <c r="I425" s="18" t="s">
        <v>401</v>
      </c>
      <c r="J425" s="18" t="s">
        <v>598</v>
      </c>
      <c r="L425" s="18">
        <v>32</v>
      </c>
      <c r="M425" s="18">
        <v>4</v>
      </c>
      <c r="N425" s="18">
        <v>1</v>
      </c>
      <c r="O425" s="18">
        <v>1</v>
      </c>
      <c r="P425">
        <v>1722525802</v>
      </c>
      <c r="Q425">
        <v>2098</v>
      </c>
      <c r="S425" t="s">
        <v>403</v>
      </c>
      <c r="T425">
        <v>0</v>
      </c>
      <c r="U425" t="s">
        <v>471</v>
      </c>
      <c r="V425">
        <f>MATCH(D425,Отчет!$D$1:$D$65536,0)</f>
        <v>63</v>
      </c>
    </row>
    <row r="426" spans="1:22" x14ac:dyDescent="0.2">
      <c r="A426" s="18">
        <v>1956290335</v>
      </c>
      <c r="B426" s="18">
        <v>9</v>
      </c>
      <c r="C426" s="18" t="s">
        <v>468</v>
      </c>
      <c r="D426" s="18">
        <v>1937366380</v>
      </c>
      <c r="E426" s="7" t="s">
        <v>150</v>
      </c>
      <c r="F426" s="18" t="s">
        <v>554</v>
      </c>
      <c r="G426" s="7" t="s">
        <v>603</v>
      </c>
      <c r="H426" s="18">
        <v>4</v>
      </c>
      <c r="I426" s="18" t="s">
        <v>401</v>
      </c>
      <c r="J426" s="18" t="s">
        <v>598</v>
      </c>
      <c r="L426" s="18">
        <v>36</v>
      </c>
      <c r="M426" s="18">
        <v>4</v>
      </c>
      <c r="N426" s="18">
        <v>1</v>
      </c>
      <c r="O426" s="18">
        <v>1</v>
      </c>
      <c r="P426">
        <v>1722525802</v>
      </c>
      <c r="Q426">
        <v>2098</v>
      </c>
      <c r="S426" t="s">
        <v>403</v>
      </c>
      <c r="T426">
        <v>0</v>
      </c>
      <c r="U426" t="s">
        <v>471</v>
      </c>
      <c r="V426">
        <f>MATCH(D426,Отчет!$D$1:$D$65536,0)</f>
        <v>31</v>
      </c>
    </row>
    <row r="427" spans="1:22" x14ac:dyDescent="0.2">
      <c r="A427" s="18">
        <v>1956290355</v>
      </c>
      <c r="B427" s="18">
        <v>7</v>
      </c>
      <c r="C427" s="18" t="s">
        <v>468</v>
      </c>
      <c r="D427" s="18">
        <v>1937366175</v>
      </c>
      <c r="E427" s="7" t="s">
        <v>181</v>
      </c>
      <c r="F427" s="18" t="s">
        <v>558</v>
      </c>
      <c r="G427" s="7" t="s">
        <v>603</v>
      </c>
      <c r="H427" s="18">
        <v>4</v>
      </c>
      <c r="I427" s="18" t="s">
        <v>401</v>
      </c>
      <c r="J427" s="18" t="s">
        <v>598</v>
      </c>
      <c r="L427" s="18">
        <v>28</v>
      </c>
      <c r="M427" s="18">
        <v>4</v>
      </c>
      <c r="N427" s="18">
        <v>1</v>
      </c>
      <c r="O427" s="18">
        <v>1</v>
      </c>
      <c r="P427">
        <v>1722525802</v>
      </c>
      <c r="Q427">
        <v>2098</v>
      </c>
      <c r="S427" t="s">
        <v>403</v>
      </c>
      <c r="T427">
        <v>0</v>
      </c>
      <c r="U427" t="s">
        <v>471</v>
      </c>
      <c r="V427">
        <f>MATCH(D427,Отчет!$D$1:$D$65536,0)</f>
        <v>148</v>
      </c>
    </row>
    <row r="428" spans="1:22" x14ac:dyDescent="0.2">
      <c r="A428" s="18">
        <v>1956290398</v>
      </c>
      <c r="B428" s="18">
        <v>6</v>
      </c>
      <c r="C428" s="18" t="s">
        <v>468</v>
      </c>
      <c r="D428" s="18">
        <v>1937366160</v>
      </c>
      <c r="E428" s="7" t="s">
        <v>96</v>
      </c>
      <c r="F428" s="18" t="s">
        <v>528</v>
      </c>
      <c r="G428" s="7" t="s">
        <v>603</v>
      </c>
      <c r="H428" s="18">
        <v>4</v>
      </c>
      <c r="I428" s="18" t="s">
        <v>401</v>
      </c>
      <c r="J428" s="18" t="s">
        <v>598</v>
      </c>
      <c r="L428" s="18">
        <v>24</v>
      </c>
      <c r="M428" s="18">
        <v>4</v>
      </c>
      <c r="N428" s="18">
        <v>1</v>
      </c>
      <c r="O428" s="18">
        <v>1</v>
      </c>
      <c r="P428">
        <v>1722525802</v>
      </c>
      <c r="Q428">
        <v>2098</v>
      </c>
      <c r="S428" t="s">
        <v>403</v>
      </c>
      <c r="T428">
        <v>0</v>
      </c>
      <c r="U428" t="s">
        <v>471</v>
      </c>
      <c r="V428">
        <f>MATCH(D428,Отчет!$D$1:$D$65536,0)</f>
        <v>88</v>
      </c>
    </row>
    <row r="429" spans="1:22" x14ac:dyDescent="0.2">
      <c r="A429" s="18">
        <v>1956289420</v>
      </c>
      <c r="B429" s="18">
        <v>9</v>
      </c>
      <c r="C429" s="18" t="s">
        <v>468</v>
      </c>
      <c r="D429" s="18">
        <v>1937366407</v>
      </c>
      <c r="E429" s="7" t="s">
        <v>191</v>
      </c>
      <c r="F429" s="18" t="s">
        <v>556</v>
      </c>
      <c r="G429" s="7" t="s">
        <v>603</v>
      </c>
      <c r="H429" s="18">
        <v>4</v>
      </c>
      <c r="I429" s="18" t="s">
        <v>401</v>
      </c>
      <c r="J429" s="18" t="s">
        <v>598</v>
      </c>
      <c r="L429" s="18">
        <v>36</v>
      </c>
      <c r="M429" s="18">
        <v>4</v>
      </c>
      <c r="N429" s="18">
        <v>1</v>
      </c>
      <c r="O429" s="18">
        <v>1</v>
      </c>
      <c r="P429">
        <v>1722525802</v>
      </c>
      <c r="Q429">
        <v>2098</v>
      </c>
      <c r="S429" t="s">
        <v>403</v>
      </c>
      <c r="T429">
        <v>0</v>
      </c>
      <c r="U429" t="s">
        <v>471</v>
      </c>
      <c r="V429">
        <f>MATCH(D429,Отчет!$D$1:$D$65536,0)</f>
        <v>83</v>
      </c>
    </row>
    <row r="430" spans="1:22" x14ac:dyDescent="0.2">
      <c r="A430" s="18">
        <v>1956290238</v>
      </c>
      <c r="B430" s="18">
        <v>8</v>
      </c>
      <c r="C430" s="18" t="s">
        <v>468</v>
      </c>
      <c r="D430" s="18">
        <v>1940816199</v>
      </c>
      <c r="E430" s="7" t="s">
        <v>139</v>
      </c>
      <c r="F430" s="18" t="s">
        <v>545</v>
      </c>
      <c r="G430" s="7" t="s">
        <v>603</v>
      </c>
      <c r="H430" s="18">
        <v>4</v>
      </c>
      <c r="I430" s="18" t="s">
        <v>401</v>
      </c>
      <c r="J430" s="18" t="s">
        <v>598</v>
      </c>
      <c r="L430" s="18">
        <v>32</v>
      </c>
      <c r="M430" s="18">
        <v>4</v>
      </c>
      <c r="N430" s="18">
        <v>1</v>
      </c>
      <c r="O430" s="18">
        <v>0</v>
      </c>
      <c r="P430">
        <v>1722525802</v>
      </c>
      <c r="Q430">
        <v>2098</v>
      </c>
      <c r="S430" t="s">
        <v>403</v>
      </c>
      <c r="T430">
        <v>0</v>
      </c>
      <c r="U430" t="s">
        <v>471</v>
      </c>
      <c r="V430">
        <f>MATCH(D430,Отчет!$D$1:$D$65536,0)</f>
        <v>72</v>
      </c>
    </row>
    <row r="431" spans="1:22" x14ac:dyDescent="0.2">
      <c r="A431" s="18">
        <v>1956290122</v>
      </c>
      <c r="B431" s="18">
        <v>10</v>
      </c>
      <c r="C431" s="18" t="s">
        <v>468</v>
      </c>
      <c r="D431" s="18">
        <v>1940816185</v>
      </c>
      <c r="E431" s="7" t="s">
        <v>153</v>
      </c>
      <c r="F431" s="18" t="s">
        <v>544</v>
      </c>
      <c r="G431" s="7" t="s">
        <v>603</v>
      </c>
      <c r="H431" s="18">
        <v>4</v>
      </c>
      <c r="I431" s="18" t="s">
        <v>401</v>
      </c>
      <c r="J431" s="18" t="s">
        <v>598</v>
      </c>
      <c r="L431" s="18">
        <v>40</v>
      </c>
      <c r="M431" s="18">
        <v>4</v>
      </c>
      <c r="N431" s="18">
        <v>1</v>
      </c>
      <c r="O431" s="18">
        <v>0</v>
      </c>
      <c r="P431">
        <v>1722525802</v>
      </c>
      <c r="Q431">
        <v>2098</v>
      </c>
      <c r="S431" t="s">
        <v>403</v>
      </c>
      <c r="T431">
        <v>0</v>
      </c>
      <c r="U431" t="s">
        <v>471</v>
      </c>
      <c r="V431">
        <f>MATCH(D431,Отчет!$D$1:$D$65536,0)</f>
        <v>16</v>
      </c>
    </row>
    <row r="432" spans="1:22" x14ac:dyDescent="0.2">
      <c r="A432" s="18">
        <v>1956290378</v>
      </c>
      <c r="B432" s="18">
        <v>9</v>
      </c>
      <c r="C432" s="18" t="s">
        <v>468</v>
      </c>
      <c r="D432" s="18">
        <v>1940816171</v>
      </c>
      <c r="E432" s="7" t="s">
        <v>193</v>
      </c>
      <c r="F432" s="18" t="s">
        <v>543</v>
      </c>
      <c r="G432" s="7" t="s">
        <v>603</v>
      </c>
      <c r="H432" s="18">
        <v>4</v>
      </c>
      <c r="I432" s="18" t="s">
        <v>401</v>
      </c>
      <c r="J432" s="18" t="s">
        <v>598</v>
      </c>
      <c r="L432" s="18">
        <v>36</v>
      </c>
      <c r="M432" s="18">
        <v>4</v>
      </c>
      <c r="N432" s="18">
        <v>1</v>
      </c>
      <c r="O432" s="18">
        <v>0</v>
      </c>
      <c r="P432">
        <v>1722525802</v>
      </c>
      <c r="Q432">
        <v>2098</v>
      </c>
      <c r="S432" t="s">
        <v>403</v>
      </c>
      <c r="T432">
        <v>0</v>
      </c>
      <c r="U432" t="s">
        <v>471</v>
      </c>
      <c r="V432">
        <f>MATCH(D432,Отчет!$D$1:$D$65536,0)</f>
        <v>80</v>
      </c>
    </row>
    <row r="433" spans="1:22" x14ac:dyDescent="0.2">
      <c r="A433" s="18">
        <v>1956290440</v>
      </c>
      <c r="B433" s="18">
        <v>9</v>
      </c>
      <c r="C433" s="18" t="s">
        <v>468</v>
      </c>
      <c r="D433" s="18">
        <v>1940816150</v>
      </c>
      <c r="E433" s="7" t="s">
        <v>89</v>
      </c>
      <c r="F433" s="18" t="s">
        <v>542</v>
      </c>
      <c r="G433" s="7" t="s">
        <v>603</v>
      </c>
      <c r="H433" s="18">
        <v>4</v>
      </c>
      <c r="I433" s="18" t="s">
        <v>401</v>
      </c>
      <c r="J433" s="18" t="s">
        <v>598</v>
      </c>
      <c r="L433" s="18">
        <v>36</v>
      </c>
      <c r="M433" s="18">
        <v>4</v>
      </c>
      <c r="N433" s="18">
        <v>1</v>
      </c>
      <c r="O433" s="18">
        <v>0</v>
      </c>
      <c r="P433">
        <v>1722525802</v>
      </c>
      <c r="Q433">
        <v>2098</v>
      </c>
      <c r="S433" t="s">
        <v>403</v>
      </c>
      <c r="T433">
        <v>0</v>
      </c>
      <c r="U433" t="s">
        <v>471</v>
      </c>
      <c r="V433">
        <f>MATCH(D433,Отчет!$D$1:$D$65536,0)</f>
        <v>62</v>
      </c>
    </row>
    <row r="434" spans="1:22" x14ac:dyDescent="0.2">
      <c r="A434" s="18">
        <v>1956289516</v>
      </c>
      <c r="B434" s="18">
        <v>6</v>
      </c>
      <c r="C434" s="18" t="s">
        <v>468</v>
      </c>
      <c r="D434" s="18">
        <v>1940816134</v>
      </c>
      <c r="E434" s="7" t="s">
        <v>41</v>
      </c>
      <c r="F434" s="18" t="s">
        <v>473</v>
      </c>
      <c r="G434" s="7" t="s">
        <v>603</v>
      </c>
      <c r="H434" s="18">
        <v>4</v>
      </c>
      <c r="I434" s="18" t="s">
        <v>401</v>
      </c>
      <c r="J434" s="18" t="s">
        <v>598</v>
      </c>
      <c r="L434" s="18">
        <v>24</v>
      </c>
      <c r="M434" s="18">
        <v>4</v>
      </c>
      <c r="N434" s="18">
        <v>1</v>
      </c>
      <c r="O434" s="18">
        <v>0</v>
      </c>
      <c r="P434">
        <v>1722525802</v>
      </c>
      <c r="Q434">
        <v>2098</v>
      </c>
      <c r="S434" t="s">
        <v>403</v>
      </c>
      <c r="T434">
        <v>0</v>
      </c>
      <c r="U434" t="s">
        <v>471</v>
      </c>
      <c r="V434">
        <f>MATCH(D434,Отчет!$D$1:$D$65536,0)</f>
        <v>166</v>
      </c>
    </row>
    <row r="435" spans="1:22" x14ac:dyDescent="0.2">
      <c r="A435" s="18">
        <v>1956290491</v>
      </c>
      <c r="B435" s="18">
        <v>9</v>
      </c>
      <c r="C435" s="18" t="s">
        <v>468</v>
      </c>
      <c r="D435" s="18">
        <v>1940816117</v>
      </c>
      <c r="E435" s="7" t="s">
        <v>163</v>
      </c>
      <c r="F435" s="18" t="s">
        <v>541</v>
      </c>
      <c r="G435" s="7" t="s">
        <v>603</v>
      </c>
      <c r="H435" s="18">
        <v>4</v>
      </c>
      <c r="I435" s="18" t="s">
        <v>401</v>
      </c>
      <c r="J435" s="18" t="s">
        <v>598</v>
      </c>
      <c r="L435" s="18">
        <v>36</v>
      </c>
      <c r="M435" s="18">
        <v>4</v>
      </c>
      <c r="N435" s="18">
        <v>1</v>
      </c>
      <c r="O435" s="18">
        <v>0</v>
      </c>
      <c r="P435">
        <v>1722525802</v>
      </c>
      <c r="Q435">
        <v>2098</v>
      </c>
      <c r="S435" t="s">
        <v>403</v>
      </c>
      <c r="T435">
        <v>0</v>
      </c>
      <c r="U435" t="s">
        <v>471</v>
      </c>
      <c r="V435">
        <f>MATCH(D435,Отчет!$D$1:$D$65536,0)</f>
        <v>82</v>
      </c>
    </row>
    <row r="436" spans="1:22" x14ac:dyDescent="0.2">
      <c r="A436" s="18">
        <v>1956290561</v>
      </c>
      <c r="B436" s="18">
        <v>8</v>
      </c>
      <c r="C436" s="18" t="s">
        <v>468</v>
      </c>
      <c r="D436" s="18">
        <v>1940816098</v>
      </c>
      <c r="E436" s="7" t="s">
        <v>179</v>
      </c>
      <c r="F436" s="18" t="s">
        <v>540</v>
      </c>
      <c r="G436" s="7" t="s">
        <v>603</v>
      </c>
      <c r="H436" s="18">
        <v>4</v>
      </c>
      <c r="I436" s="18" t="s">
        <v>401</v>
      </c>
      <c r="J436" s="18" t="s">
        <v>598</v>
      </c>
      <c r="L436" s="18">
        <v>32</v>
      </c>
      <c r="M436" s="18">
        <v>4</v>
      </c>
      <c r="N436" s="18">
        <v>1</v>
      </c>
      <c r="O436" s="18">
        <v>0</v>
      </c>
      <c r="P436">
        <v>1722525802</v>
      </c>
      <c r="Q436">
        <v>2098</v>
      </c>
      <c r="S436" t="s">
        <v>403</v>
      </c>
      <c r="T436">
        <v>0</v>
      </c>
      <c r="U436" t="s">
        <v>471</v>
      </c>
      <c r="V436">
        <f>MATCH(D436,Отчет!$D$1:$D$65536,0)</f>
        <v>136</v>
      </c>
    </row>
    <row r="437" spans="1:22" x14ac:dyDescent="0.2">
      <c r="A437" s="18">
        <v>2029041051</v>
      </c>
      <c r="B437" s="18">
        <v>9</v>
      </c>
      <c r="C437" s="18" t="s">
        <v>468</v>
      </c>
      <c r="D437" s="18">
        <v>1972663851</v>
      </c>
      <c r="E437" s="7" t="s">
        <v>92</v>
      </c>
      <c r="F437" s="18" t="s">
        <v>474</v>
      </c>
      <c r="G437" s="7" t="s">
        <v>603</v>
      </c>
      <c r="H437" s="18">
        <v>4</v>
      </c>
      <c r="I437" s="18" t="s">
        <v>401</v>
      </c>
      <c r="J437" s="18" t="s">
        <v>598</v>
      </c>
      <c r="L437" s="18">
        <v>36</v>
      </c>
      <c r="M437" s="18">
        <v>4</v>
      </c>
      <c r="N437" s="18">
        <v>1</v>
      </c>
      <c r="O437" s="18">
        <v>0</v>
      </c>
      <c r="P437">
        <v>1722525802</v>
      </c>
      <c r="Q437">
        <v>2098</v>
      </c>
      <c r="S437" t="s">
        <v>403</v>
      </c>
      <c r="T437">
        <v>0</v>
      </c>
      <c r="U437" t="s">
        <v>471</v>
      </c>
      <c r="V437">
        <f>MATCH(D437,Отчет!$D$1:$D$65536,0)</f>
        <v>137</v>
      </c>
    </row>
    <row r="438" spans="1:22" x14ac:dyDescent="0.2">
      <c r="A438" s="18">
        <v>1977579579</v>
      </c>
      <c r="B438" s="18">
        <v>6</v>
      </c>
      <c r="C438" s="18" t="s">
        <v>468</v>
      </c>
      <c r="D438" s="18">
        <v>1970446330</v>
      </c>
      <c r="E438" s="7" t="s">
        <v>34</v>
      </c>
      <c r="F438" s="18" t="s">
        <v>537</v>
      </c>
      <c r="G438" s="7" t="s">
        <v>603</v>
      </c>
      <c r="H438" s="18">
        <v>4</v>
      </c>
      <c r="I438" s="18" t="s">
        <v>401</v>
      </c>
      <c r="J438" s="18" t="s">
        <v>598</v>
      </c>
      <c r="L438" s="18">
        <v>24</v>
      </c>
      <c r="M438" s="18">
        <v>4</v>
      </c>
      <c r="N438" s="18">
        <v>1</v>
      </c>
      <c r="O438" s="18">
        <v>1</v>
      </c>
      <c r="P438">
        <v>1722525802</v>
      </c>
      <c r="Q438">
        <v>2098</v>
      </c>
      <c r="S438" t="s">
        <v>403</v>
      </c>
      <c r="T438">
        <v>0</v>
      </c>
      <c r="U438" t="s">
        <v>471</v>
      </c>
      <c r="V438">
        <f>MATCH(D438,Отчет!$D$1:$D$65536,0)</f>
        <v>159</v>
      </c>
    </row>
    <row r="439" spans="1:22" x14ac:dyDescent="0.2">
      <c r="A439" s="18">
        <v>1956289815</v>
      </c>
      <c r="B439" s="18">
        <v>8</v>
      </c>
      <c r="C439" s="18" t="s">
        <v>468</v>
      </c>
      <c r="D439" s="18">
        <v>1940751998</v>
      </c>
      <c r="E439" s="7" t="s">
        <v>169</v>
      </c>
      <c r="F439" s="18" t="s">
        <v>475</v>
      </c>
      <c r="G439" s="7" t="s">
        <v>603</v>
      </c>
      <c r="H439" s="18">
        <v>4</v>
      </c>
      <c r="I439" s="18" t="s">
        <v>401</v>
      </c>
      <c r="J439" s="18" t="s">
        <v>598</v>
      </c>
      <c r="L439" s="18">
        <v>32</v>
      </c>
      <c r="M439" s="18">
        <v>4</v>
      </c>
      <c r="N439" s="18">
        <v>1</v>
      </c>
      <c r="O439" s="18">
        <v>0</v>
      </c>
      <c r="P439">
        <v>1722525802</v>
      </c>
      <c r="Q439">
        <v>2098</v>
      </c>
      <c r="S439" t="s">
        <v>403</v>
      </c>
      <c r="T439">
        <v>0</v>
      </c>
      <c r="U439" t="s">
        <v>471</v>
      </c>
      <c r="V439">
        <f>MATCH(D439,Отчет!$D$1:$D$65536,0)</f>
        <v>115</v>
      </c>
    </row>
    <row r="440" spans="1:22" x14ac:dyDescent="0.2">
      <c r="A440" s="18">
        <v>1956290603</v>
      </c>
      <c r="B440" s="18">
        <v>9</v>
      </c>
      <c r="C440" s="18" t="s">
        <v>468</v>
      </c>
      <c r="D440" s="18">
        <v>1937366394</v>
      </c>
      <c r="E440" s="7" t="s">
        <v>196</v>
      </c>
      <c r="F440" s="18" t="s">
        <v>555</v>
      </c>
      <c r="G440" s="7" t="s">
        <v>603</v>
      </c>
      <c r="H440" s="18">
        <v>4</v>
      </c>
      <c r="I440" s="18" t="s">
        <v>401</v>
      </c>
      <c r="J440" s="18" t="s">
        <v>598</v>
      </c>
      <c r="L440" s="18">
        <v>36</v>
      </c>
      <c r="M440" s="18">
        <v>4</v>
      </c>
      <c r="N440" s="18">
        <v>1</v>
      </c>
      <c r="O440" s="18">
        <v>1</v>
      </c>
      <c r="P440">
        <v>1722525802</v>
      </c>
      <c r="Q440">
        <v>2098</v>
      </c>
      <c r="S440" t="s">
        <v>403</v>
      </c>
      <c r="T440">
        <v>0</v>
      </c>
      <c r="U440" t="s">
        <v>471</v>
      </c>
      <c r="V440">
        <f>MATCH(D440,Отчет!$D$1:$D$65536,0)</f>
        <v>58</v>
      </c>
    </row>
    <row r="441" spans="1:22" x14ac:dyDescent="0.2">
      <c r="A441" s="18">
        <v>1956290196</v>
      </c>
      <c r="B441" s="18">
        <v>10</v>
      </c>
      <c r="C441" s="18" t="s">
        <v>468</v>
      </c>
      <c r="D441" s="18">
        <v>1937366422</v>
      </c>
      <c r="E441" s="7" t="s">
        <v>61</v>
      </c>
      <c r="F441" s="18" t="s">
        <v>557</v>
      </c>
      <c r="G441" s="7" t="s">
        <v>603</v>
      </c>
      <c r="H441" s="18">
        <v>4</v>
      </c>
      <c r="I441" s="18" t="s">
        <v>401</v>
      </c>
      <c r="J441" s="18" t="s">
        <v>598</v>
      </c>
      <c r="L441" s="18">
        <v>40</v>
      </c>
      <c r="M441" s="18">
        <v>4</v>
      </c>
      <c r="N441" s="18">
        <v>1</v>
      </c>
      <c r="O441" s="18">
        <v>1</v>
      </c>
      <c r="P441">
        <v>1722525802</v>
      </c>
      <c r="Q441">
        <v>2098</v>
      </c>
      <c r="S441" t="s">
        <v>403</v>
      </c>
      <c r="T441">
        <v>0</v>
      </c>
      <c r="U441" t="s">
        <v>471</v>
      </c>
      <c r="V441">
        <f>MATCH(D441,Отчет!$D$1:$D$65536,0)</f>
        <v>19</v>
      </c>
    </row>
    <row r="442" spans="1:22" x14ac:dyDescent="0.2">
      <c r="A442" s="18">
        <v>1956290420</v>
      </c>
      <c r="B442" s="18">
        <v>8</v>
      </c>
      <c r="C442" s="18" t="s">
        <v>468</v>
      </c>
      <c r="D442" s="18">
        <v>1937366436</v>
      </c>
      <c r="E442" s="7" t="s">
        <v>178</v>
      </c>
      <c r="F442" s="18" t="s">
        <v>530</v>
      </c>
      <c r="G442" s="7" t="s">
        <v>603</v>
      </c>
      <c r="H442" s="18">
        <v>4</v>
      </c>
      <c r="I442" s="18" t="s">
        <v>401</v>
      </c>
      <c r="J442" s="18" t="s">
        <v>598</v>
      </c>
      <c r="L442" s="18">
        <v>32</v>
      </c>
      <c r="M442" s="18">
        <v>4</v>
      </c>
      <c r="N442" s="18">
        <v>1</v>
      </c>
      <c r="O442" s="18">
        <v>1</v>
      </c>
      <c r="P442">
        <v>1722525802</v>
      </c>
      <c r="Q442">
        <v>2098</v>
      </c>
      <c r="S442" t="s">
        <v>403</v>
      </c>
      <c r="T442">
        <v>0</v>
      </c>
      <c r="U442" t="s">
        <v>471</v>
      </c>
      <c r="V442">
        <f>MATCH(D442,Отчет!$D$1:$D$65536,0)</f>
        <v>68</v>
      </c>
    </row>
    <row r="443" spans="1:22" x14ac:dyDescent="0.2">
      <c r="A443" s="18">
        <v>1956290535</v>
      </c>
      <c r="B443" s="18">
        <v>8</v>
      </c>
      <c r="C443" s="18" t="s">
        <v>468</v>
      </c>
      <c r="D443" s="18">
        <v>1942007946</v>
      </c>
      <c r="E443" s="7" t="s">
        <v>84</v>
      </c>
      <c r="F443" s="18" t="s">
        <v>469</v>
      </c>
      <c r="G443" s="7" t="s">
        <v>603</v>
      </c>
      <c r="H443" s="18">
        <v>4</v>
      </c>
      <c r="I443" s="18" t="s">
        <v>401</v>
      </c>
      <c r="J443" s="18" t="s">
        <v>598</v>
      </c>
      <c r="L443" s="18">
        <v>32</v>
      </c>
      <c r="M443" s="18">
        <v>4</v>
      </c>
      <c r="N443" s="18">
        <v>1</v>
      </c>
      <c r="O443" s="18">
        <v>1</v>
      </c>
      <c r="P443">
        <v>1722525802</v>
      </c>
      <c r="Q443">
        <v>2098</v>
      </c>
      <c r="S443" t="s">
        <v>403</v>
      </c>
      <c r="T443">
        <v>0</v>
      </c>
      <c r="U443" t="s">
        <v>471</v>
      </c>
      <c r="V443">
        <f>MATCH(D443,Отчет!$D$1:$D$65536,0)</f>
        <v>101</v>
      </c>
    </row>
    <row r="444" spans="1:22" x14ac:dyDescent="0.2">
      <c r="A444" s="18">
        <v>1972267971</v>
      </c>
      <c r="B444" s="18">
        <v>6</v>
      </c>
      <c r="C444" s="18" t="s">
        <v>468</v>
      </c>
      <c r="D444" s="18">
        <v>1950215429</v>
      </c>
      <c r="E444" s="7" t="s">
        <v>183</v>
      </c>
      <c r="F444" s="18" t="s">
        <v>476</v>
      </c>
      <c r="G444" s="7" t="s">
        <v>603</v>
      </c>
      <c r="H444" s="18">
        <v>4</v>
      </c>
      <c r="I444" s="18" t="s">
        <v>401</v>
      </c>
      <c r="J444" s="18" t="s">
        <v>598</v>
      </c>
      <c r="L444" s="18">
        <v>24</v>
      </c>
      <c r="M444" s="18">
        <v>4</v>
      </c>
      <c r="N444" s="18">
        <v>1</v>
      </c>
      <c r="O444" s="18">
        <v>0</v>
      </c>
      <c r="P444">
        <v>1722525802</v>
      </c>
      <c r="Q444">
        <v>2098</v>
      </c>
      <c r="S444" t="s">
        <v>403</v>
      </c>
      <c r="T444">
        <v>0</v>
      </c>
      <c r="U444" t="s">
        <v>471</v>
      </c>
      <c r="V444">
        <f>MATCH(D444,Отчет!$D$1:$D$65536,0)</f>
        <v>120</v>
      </c>
    </row>
    <row r="445" spans="1:22" x14ac:dyDescent="0.2">
      <c r="A445" s="18">
        <v>1972030270</v>
      </c>
      <c r="B445" s="18">
        <v>7</v>
      </c>
      <c r="C445" s="18" t="s">
        <v>468</v>
      </c>
      <c r="D445" s="18">
        <v>1950255571</v>
      </c>
      <c r="E445" s="7" t="s">
        <v>170</v>
      </c>
      <c r="F445" s="18" t="s">
        <v>535</v>
      </c>
      <c r="G445" s="7" t="s">
        <v>603</v>
      </c>
      <c r="H445" s="18">
        <v>4</v>
      </c>
      <c r="I445" s="18" t="s">
        <v>401</v>
      </c>
      <c r="J445" s="18" t="s">
        <v>598</v>
      </c>
      <c r="L445" s="18">
        <v>28</v>
      </c>
      <c r="M445" s="18">
        <v>4</v>
      </c>
      <c r="N445" s="18">
        <v>1</v>
      </c>
      <c r="O445" s="18">
        <v>1</v>
      </c>
      <c r="P445">
        <v>1722525802</v>
      </c>
      <c r="Q445">
        <v>2098</v>
      </c>
      <c r="S445" t="s">
        <v>403</v>
      </c>
      <c r="T445">
        <v>0</v>
      </c>
      <c r="U445" t="s">
        <v>471</v>
      </c>
      <c r="V445">
        <f>MATCH(D445,Отчет!$D$1:$D$65536,0)</f>
        <v>149</v>
      </c>
    </row>
    <row r="446" spans="1:22" x14ac:dyDescent="0.2">
      <c r="A446" s="18">
        <v>2064824770</v>
      </c>
      <c r="B446" s="18">
        <v>9</v>
      </c>
      <c r="C446" s="18" t="s">
        <v>405</v>
      </c>
      <c r="D446" s="18">
        <v>1941989134</v>
      </c>
      <c r="E446" s="7" t="s">
        <v>134</v>
      </c>
      <c r="F446" s="18" t="s">
        <v>495</v>
      </c>
      <c r="G446" s="7" t="s">
        <v>604</v>
      </c>
      <c r="H446" s="18">
        <v>3</v>
      </c>
      <c r="I446" s="18" t="s">
        <v>401</v>
      </c>
      <c r="J446" s="18" t="s">
        <v>598</v>
      </c>
      <c r="L446" s="18">
        <v>27</v>
      </c>
      <c r="M446" s="18">
        <v>3</v>
      </c>
      <c r="N446" s="18">
        <v>1</v>
      </c>
      <c r="O446" s="18">
        <v>0</v>
      </c>
      <c r="Q446">
        <v>5028</v>
      </c>
      <c r="S446" t="s">
        <v>403</v>
      </c>
      <c r="T446">
        <v>0</v>
      </c>
      <c r="U446" t="s">
        <v>404</v>
      </c>
      <c r="V446">
        <f>MATCH(D446,Отчет!$D$1:$D$65536,0)</f>
        <v>79</v>
      </c>
    </row>
    <row r="447" spans="1:22" x14ac:dyDescent="0.2">
      <c r="A447" s="18">
        <v>2052765862</v>
      </c>
      <c r="B447" s="18">
        <v>9</v>
      </c>
      <c r="C447" s="18" t="s">
        <v>405</v>
      </c>
      <c r="D447" s="18">
        <v>1941989121</v>
      </c>
      <c r="E447" s="7" t="s">
        <v>144</v>
      </c>
      <c r="F447" s="18" t="s">
        <v>494</v>
      </c>
      <c r="G447" s="7" t="s">
        <v>604</v>
      </c>
      <c r="H447" s="18">
        <v>3</v>
      </c>
      <c r="I447" s="18" t="s">
        <v>401</v>
      </c>
      <c r="J447" s="18" t="s">
        <v>598</v>
      </c>
      <c r="L447" s="18">
        <v>27</v>
      </c>
      <c r="M447" s="18">
        <v>3</v>
      </c>
      <c r="N447" s="18">
        <v>1</v>
      </c>
      <c r="O447" s="18">
        <v>0</v>
      </c>
      <c r="Q447">
        <v>5028</v>
      </c>
      <c r="S447" t="s">
        <v>403</v>
      </c>
      <c r="T447">
        <v>0</v>
      </c>
      <c r="U447" t="s">
        <v>404</v>
      </c>
      <c r="V447">
        <f>MATCH(D447,Отчет!$D$1:$D$65536,0)</f>
        <v>15</v>
      </c>
    </row>
    <row r="448" spans="1:22" x14ac:dyDescent="0.2">
      <c r="A448" s="18">
        <v>2174095933</v>
      </c>
      <c r="B448" s="18">
        <v>7</v>
      </c>
      <c r="C448" s="18" t="s">
        <v>398</v>
      </c>
      <c r="D448" s="18">
        <v>2162833425</v>
      </c>
      <c r="E448" s="7" t="s">
        <v>121</v>
      </c>
      <c r="F448" s="18" t="s">
        <v>485</v>
      </c>
      <c r="G448" s="7" t="s">
        <v>604</v>
      </c>
      <c r="H448" s="18">
        <v>3</v>
      </c>
      <c r="I448" s="18" t="s">
        <v>401</v>
      </c>
      <c r="J448" s="18" t="s">
        <v>598</v>
      </c>
      <c r="L448" s="18">
        <v>21</v>
      </c>
      <c r="M448" s="18">
        <v>3</v>
      </c>
      <c r="N448" s="18">
        <v>1</v>
      </c>
      <c r="O448" s="18">
        <v>1</v>
      </c>
      <c r="Q448">
        <v>5028</v>
      </c>
      <c r="S448" t="s">
        <v>403</v>
      </c>
      <c r="T448">
        <v>0</v>
      </c>
      <c r="U448" t="s">
        <v>404</v>
      </c>
      <c r="V448">
        <f>MATCH(D448,Отчет!$D$1:$D$65536,0)</f>
        <v>71</v>
      </c>
    </row>
    <row r="449" spans="1:22" x14ac:dyDescent="0.2">
      <c r="A449" s="18">
        <v>2052765576</v>
      </c>
      <c r="B449" s="18">
        <v>9</v>
      </c>
      <c r="C449" s="18" t="s">
        <v>421</v>
      </c>
      <c r="D449" s="18">
        <v>1942008650</v>
      </c>
      <c r="E449" s="7" t="s">
        <v>69</v>
      </c>
      <c r="F449" s="18" t="s">
        <v>480</v>
      </c>
      <c r="G449" s="7" t="s">
        <v>604</v>
      </c>
      <c r="H449" s="18">
        <v>3</v>
      </c>
      <c r="I449" s="18" t="s">
        <v>401</v>
      </c>
      <c r="J449" s="18" t="s">
        <v>598</v>
      </c>
      <c r="L449" s="18">
        <v>27</v>
      </c>
      <c r="M449" s="18">
        <v>3</v>
      </c>
      <c r="N449" s="18">
        <v>1</v>
      </c>
      <c r="O449" s="18">
        <v>1</v>
      </c>
      <c r="Q449">
        <v>5028</v>
      </c>
      <c r="S449" t="s">
        <v>403</v>
      </c>
      <c r="T449">
        <v>0</v>
      </c>
      <c r="U449" t="s">
        <v>404</v>
      </c>
      <c r="V449">
        <f>MATCH(D449,Отчет!$D$1:$D$65536,0)</f>
        <v>123</v>
      </c>
    </row>
    <row r="450" spans="1:22" x14ac:dyDescent="0.2">
      <c r="A450" s="18">
        <v>2064505530</v>
      </c>
      <c r="B450" s="18">
        <v>5</v>
      </c>
      <c r="C450" s="18" t="s">
        <v>421</v>
      </c>
      <c r="D450" s="18">
        <v>1937364044</v>
      </c>
      <c r="E450" s="7" t="s">
        <v>54</v>
      </c>
      <c r="F450" s="18" t="s">
        <v>504</v>
      </c>
      <c r="G450" s="7" t="s">
        <v>604</v>
      </c>
      <c r="H450" s="18">
        <v>3</v>
      </c>
      <c r="I450" s="18" t="s">
        <v>401</v>
      </c>
      <c r="J450" s="18" t="s">
        <v>598</v>
      </c>
      <c r="L450" s="18">
        <v>15</v>
      </c>
      <c r="M450" s="18">
        <v>3</v>
      </c>
      <c r="N450" s="18">
        <v>1</v>
      </c>
      <c r="O450" s="18">
        <v>1</v>
      </c>
      <c r="Q450">
        <v>5028</v>
      </c>
      <c r="S450" t="s">
        <v>403</v>
      </c>
      <c r="T450">
        <v>0</v>
      </c>
      <c r="U450" t="s">
        <v>404</v>
      </c>
      <c r="V450">
        <f>MATCH(D450,Отчет!$D$1:$D$65536,0)</f>
        <v>174</v>
      </c>
    </row>
    <row r="451" spans="1:22" x14ac:dyDescent="0.2">
      <c r="A451" s="18">
        <v>2052765546</v>
      </c>
      <c r="B451" s="18">
        <v>10</v>
      </c>
      <c r="C451" s="18" t="s">
        <v>398</v>
      </c>
      <c r="D451" s="18">
        <v>1941989108</v>
      </c>
      <c r="E451" s="7" t="s">
        <v>161</v>
      </c>
      <c r="F451" s="18" t="s">
        <v>493</v>
      </c>
      <c r="G451" s="7" t="s">
        <v>604</v>
      </c>
      <c r="H451" s="18">
        <v>3</v>
      </c>
      <c r="I451" s="18" t="s">
        <v>401</v>
      </c>
      <c r="J451" s="18" t="s">
        <v>598</v>
      </c>
      <c r="L451" s="18">
        <v>30</v>
      </c>
      <c r="M451" s="18">
        <v>3</v>
      </c>
      <c r="N451" s="18">
        <v>1</v>
      </c>
      <c r="O451" s="18">
        <v>1</v>
      </c>
      <c r="Q451">
        <v>5028</v>
      </c>
      <c r="S451" t="s">
        <v>403</v>
      </c>
      <c r="T451">
        <v>0</v>
      </c>
      <c r="U451" t="s">
        <v>404</v>
      </c>
      <c r="V451">
        <f>MATCH(D451,Отчет!$D$1:$D$65536,0)</f>
        <v>12</v>
      </c>
    </row>
    <row r="452" spans="1:22" x14ac:dyDescent="0.2">
      <c r="A452" s="18">
        <v>2052765745</v>
      </c>
      <c r="B452" s="18">
        <v>9</v>
      </c>
      <c r="C452" s="18" t="s">
        <v>405</v>
      </c>
      <c r="D452" s="18">
        <v>1937363600</v>
      </c>
      <c r="E452" s="7" t="s">
        <v>108</v>
      </c>
      <c r="F452" s="18" t="s">
        <v>522</v>
      </c>
      <c r="G452" s="7" t="s">
        <v>604</v>
      </c>
      <c r="H452" s="18">
        <v>3</v>
      </c>
      <c r="I452" s="18" t="s">
        <v>401</v>
      </c>
      <c r="J452" s="18" t="s">
        <v>598</v>
      </c>
      <c r="L452" s="18">
        <v>27</v>
      </c>
      <c r="M452" s="18">
        <v>3</v>
      </c>
      <c r="N452" s="18">
        <v>1</v>
      </c>
      <c r="O452" s="18">
        <v>1</v>
      </c>
      <c r="Q452">
        <v>5028</v>
      </c>
      <c r="S452" t="s">
        <v>403</v>
      </c>
      <c r="T452">
        <v>0</v>
      </c>
      <c r="U452" t="s">
        <v>404</v>
      </c>
      <c r="V452">
        <f>MATCH(D452,Отчет!$D$1:$D$65536,0)</f>
        <v>35</v>
      </c>
    </row>
    <row r="453" spans="1:22" x14ac:dyDescent="0.2">
      <c r="A453" s="18">
        <v>2052765882</v>
      </c>
      <c r="B453" s="18">
        <v>10</v>
      </c>
      <c r="C453" s="18" t="s">
        <v>421</v>
      </c>
      <c r="D453" s="18">
        <v>1941989199</v>
      </c>
      <c r="E453" s="7" t="s">
        <v>55</v>
      </c>
      <c r="F453" s="18" t="s">
        <v>527</v>
      </c>
      <c r="G453" s="7" t="s">
        <v>604</v>
      </c>
      <c r="H453" s="18">
        <v>3</v>
      </c>
      <c r="I453" s="18" t="s">
        <v>401</v>
      </c>
      <c r="J453" s="18" t="s">
        <v>598</v>
      </c>
      <c r="L453" s="18">
        <v>30</v>
      </c>
      <c r="M453" s="18">
        <v>3</v>
      </c>
      <c r="N453" s="18">
        <v>1</v>
      </c>
      <c r="O453" s="18">
        <v>0</v>
      </c>
      <c r="Q453">
        <v>5028</v>
      </c>
      <c r="S453" t="s">
        <v>403</v>
      </c>
      <c r="T453">
        <v>0</v>
      </c>
      <c r="U453" t="s">
        <v>404</v>
      </c>
      <c r="V453">
        <f>MATCH(D453,Отчет!$D$1:$D$65536,0)</f>
        <v>18</v>
      </c>
    </row>
    <row r="454" spans="1:22" x14ac:dyDescent="0.2">
      <c r="A454" s="18">
        <v>2052765368</v>
      </c>
      <c r="B454" s="18">
        <v>8</v>
      </c>
      <c r="C454" s="18" t="s">
        <v>405</v>
      </c>
      <c r="D454" s="18">
        <v>1941989160</v>
      </c>
      <c r="E454" s="7" t="s">
        <v>126</v>
      </c>
      <c r="F454" s="18" t="s">
        <v>477</v>
      </c>
      <c r="G454" s="7" t="s">
        <v>604</v>
      </c>
      <c r="H454" s="18">
        <v>3</v>
      </c>
      <c r="I454" s="18" t="s">
        <v>401</v>
      </c>
      <c r="J454" s="18" t="s">
        <v>598</v>
      </c>
      <c r="L454" s="18">
        <v>24</v>
      </c>
      <c r="M454" s="18">
        <v>3</v>
      </c>
      <c r="N454" s="18">
        <v>1</v>
      </c>
      <c r="O454" s="18">
        <v>0</v>
      </c>
      <c r="Q454">
        <v>5028</v>
      </c>
      <c r="S454" t="s">
        <v>403</v>
      </c>
      <c r="T454">
        <v>0</v>
      </c>
      <c r="U454" t="s">
        <v>404</v>
      </c>
      <c r="V454">
        <f>MATCH(D454,Отчет!$D$1:$D$65536,0)</f>
        <v>74</v>
      </c>
    </row>
    <row r="455" spans="1:22" x14ac:dyDescent="0.2">
      <c r="A455" s="18">
        <v>2052765612</v>
      </c>
      <c r="B455" s="18">
        <v>8</v>
      </c>
      <c r="C455" s="18" t="s">
        <v>421</v>
      </c>
      <c r="D455" s="18">
        <v>1937363332</v>
      </c>
      <c r="E455" s="7" t="s">
        <v>64</v>
      </c>
      <c r="F455" s="18" t="s">
        <v>509</v>
      </c>
      <c r="G455" s="7" t="s">
        <v>604</v>
      </c>
      <c r="H455" s="18">
        <v>3</v>
      </c>
      <c r="I455" s="18" t="s">
        <v>401</v>
      </c>
      <c r="J455" s="18" t="s">
        <v>598</v>
      </c>
      <c r="L455" s="18">
        <v>24</v>
      </c>
      <c r="M455" s="18">
        <v>3</v>
      </c>
      <c r="N455" s="18">
        <v>1</v>
      </c>
      <c r="O455" s="18">
        <v>1</v>
      </c>
      <c r="Q455">
        <v>5028</v>
      </c>
      <c r="S455" t="s">
        <v>403</v>
      </c>
      <c r="T455">
        <v>0</v>
      </c>
      <c r="U455" t="s">
        <v>404</v>
      </c>
      <c r="V455">
        <f>MATCH(D455,Отчет!$D$1:$D$65536,0)</f>
        <v>57</v>
      </c>
    </row>
    <row r="456" spans="1:22" x14ac:dyDescent="0.2">
      <c r="A456" s="18">
        <v>2052765290</v>
      </c>
      <c r="B456" s="18">
        <v>7</v>
      </c>
      <c r="C456" s="18" t="s">
        <v>398</v>
      </c>
      <c r="D456" s="18">
        <v>1937363359</v>
      </c>
      <c r="E456" s="7" t="s">
        <v>199</v>
      </c>
      <c r="F456" s="18" t="s">
        <v>511</v>
      </c>
      <c r="G456" s="7" t="s">
        <v>605</v>
      </c>
      <c r="H456" s="18">
        <v>3</v>
      </c>
      <c r="I456" s="18" t="s">
        <v>401</v>
      </c>
      <c r="J456" s="18" t="s">
        <v>598</v>
      </c>
      <c r="L456" s="18">
        <v>21</v>
      </c>
      <c r="M456" s="18">
        <v>3</v>
      </c>
      <c r="N456" s="18">
        <v>1</v>
      </c>
      <c r="O456" s="18">
        <v>1</v>
      </c>
      <c r="Q456">
        <v>5028</v>
      </c>
      <c r="S456" t="s">
        <v>403</v>
      </c>
      <c r="T456">
        <v>0</v>
      </c>
      <c r="U456" t="s">
        <v>404</v>
      </c>
      <c r="V456">
        <f>MATCH(D456,Отчет!$D$1:$D$65536,0)</f>
        <v>106</v>
      </c>
    </row>
    <row r="457" spans="1:22" x14ac:dyDescent="0.2">
      <c r="A457" s="18">
        <v>2052765878</v>
      </c>
      <c r="B457" s="18">
        <v>9</v>
      </c>
      <c r="C457" s="18" t="s">
        <v>398</v>
      </c>
      <c r="D457" s="18">
        <v>1937363587</v>
      </c>
      <c r="E457" s="7" t="s">
        <v>137</v>
      </c>
      <c r="F457" s="18" t="s">
        <v>521</v>
      </c>
      <c r="G457" s="7" t="s">
        <v>605</v>
      </c>
      <c r="H457" s="18">
        <v>3</v>
      </c>
      <c r="I457" s="18" t="s">
        <v>401</v>
      </c>
      <c r="J457" s="18" t="s">
        <v>598</v>
      </c>
      <c r="L457" s="18">
        <v>27</v>
      </c>
      <c r="M457" s="18">
        <v>3</v>
      </c>
      <c r="N457" s="18">
        <v>1</v>
      </c>
      <c r="O457" s="18">
        <v>1</v>
      </c>
      <c r="Q457">
        <v>5028</v>
      </c>
      <c r="S457" t="s">
        <v>403</v>
      </c>
      <c r="T457">
        <v>0</v>
      </c>
      <c r="U457" t="s">
        <v>404</v>
      </c>
      <c r="V457">
        <f>MATCH(D457,Отчет!$D$1:$D$65536,0)</f>
        <v>24</v>
      </c>
    </row>
    <row r="458" spans="1:22" x14ac:dyDescent="0.2">
      <c r="A458" s="18">
        <v>2052765252</v>
      </c>
      <c r="B458" s="18">
        <v>5</v>
      </c>
      <c r="C458" s="18" t="s">
        <v>398</v>
      </c>
      <c r="D458" s="18">
        <v>1944935723</v>
      </c>
      <c r="E458" s="7" t="s">
        <v>99</v>
      </c>
      <c r="F458" s="18" t="s">
        <v>482</v>
      </c>
      <c r="G458" s="7" t="s">
        <v>605</v>
      </c>
      <c r="H458" s="18">
        <v>3</v>
      </c>
      <c r="I458" s="18" t="s">
        <v>401</v>
      </c>
      <c r="J458" s="18" t="s">
        <v>598</v>
      </c>
      <c r="L458" s="18">
        <v>15</v>
      </c>
      <c r="M458" s="18">
        <v>3</v>
      </c>
      <c r="N458" s="18">
        <v>1</v>
      </c>
      <c r="O458" s="18">
        <v>0</v>
      </c>
      <c r="Q458">
        <v>5028</v>
      </c>
      <c r="S458" t="s">
        <v>403</v>
      </c>
      <c r="T458">
        <v>0</v>
      </c>
      <c r="U458" t="s">
        <v>404</v>
      </c>
      <c r="V458">
        <f>MATCH(D458,Отчет!$D$1:$D$65536,0)</f>
        <v>176</v>
      </c>
    </row>
    <row r="459" spans="1:22" x14ac:dyDescent="0.2">
      <c r="A459" s="18">
        <v>2052764984</v>
      </c>
      <c r="B459" s="18">
        <v>9</v>
      </c>
      <c r="C459" s="18" t="s">
        <v>424</v>
      </c>
      <c r="D459" s="18">
        <v>1937372893</v>
      </c>
      <c r="E459" s="7" t="s">
        <v>174</v>
      </c>
      <c r="F459" s="18" t="s">
        <v>440</v>
      </c>
      <c r="G459" s="7" t="s">
        <v>605</v>
      </c>
      <c r="H459" s="18">
        <v>3</v>
      </c>
      <c r="I459" s="18" t="s">
        <v>401</v>
      </c>
      <c r="J459" s="18" t="s">
        <v>598</v>
      </c>
      <c r="L459" s="18">
        <v>27</v>
      </c>
      <c r="M459" s="18">
        <v>3</v>
      </c>
      <c r="N459" s="18">
        <v>1</v>
      </c>
      <c r="O459" s="18">
        <v>1</v>
      </c>
      <c r="Q459">
        <v>5028</v>
      </c>
      <c r="S459" t="s">
        <v>403</v>
      </c>
      <c r="T459">
        <v>0</v>
      </c>
      <c r="U459" t="s">
        <v>427</v>
      </c>
      <c r="V459">
        <f>MATCH(D459,Отчет!$D$1:$D$65536,0)</f>
        <v>89</v>
      </c>
    </row>
    <row r="460" spans="1:22" x14ac:dyDescent="0.2">
      <c r="A460" s="18">
        <v>2052765796</v>
      </c>
      <c r="B460" s="18">
        <v>8</v>
      </c>
      <c r="C460" s="18" t="s">
        <v>405</v>
      </c>
      <c r="D460" s="18">
        <v>1937363970</v>
      </c>
      <c r="E460" s="7" t="s">
        <v>115</v>
      </c>
      <c r="F460" s="18" t="s">
        <v>500</v>
      </c>
      <c r="G460" s="7" t="s">
        <v>605</v>
      </c>
      <c r="H460" s="18">
        <v>3</v>
      </c>
      <c r="I460" s="18" t="s">
        <v>401</v>
      </c>
      <c r="J460" s="18" t="s">
        <v>598</v>
      </c>
      <c r="L460" s="18">
        <v>24</v>
      </c>
      <c r="M460" s="18">
        <v>3</v>
      </c>
      <c r="N460" s="18">
        <v>1</v>
      </c>
      <c r="O460" s="18">
        <v>1</v>
      </c>
      <c r="Q460">
        <v>5028</v>
      </c>
      <c r="S460" t="s">
        <v>403</v>
      </c>
      <c r="T460">
        <v>0</v>
      </c>
      <c r="U460" t="s">
        <v>404</v>
      </c>
      <c r="V460">
        <f>MATCH(D460,Отчет!$D$1:$D$65536,0)</f>
        <v>100</v>
      </c>
    </row>
    <row r="461" spans="1:22" x14ac:dyDescent="0.2">
      <c r="A461" s="18">
        <v>2246772466</v>
      </c>
      <c r="B461" s="18">
        <v>7</v>
      </c>
      <c r="C461" s="18" t="s">
        <v>398</v>
      </c>
      <c r="D461" s="18">
        <v>1940815743</v>
      </c>
      <c r="E461" s="7" t="s">
        <v>197</v>
      </c>
      <c r="F461" s="18" t="s">
        <v>488</v>
      </c>
      <c r="G461" s="7" t="s">
        <v>606</v>
      </c>
      <c r="H461" s="18">
        <v>5</v>
      </c>
      <c r="I461" s="18" t="s">
        <v>401</v>
      </c>
      <c r="J461" s="18" t="s">
        <v>598</v>
      </c>
      <c r="L461" s="18">
        <v>35</v>
      </c>
      <c r="M461" s="18">
        <v>5</v>
      </c>
      <c r="N461" s="18">
        <v>1</v>
      </c>
      <c r="O461" s="18">
        <v>0</v>
      </c>
      <c r="P461">
        <v>1722551595</v>
      </c>
      <c r="Q461">
        <v>2098</v>
      </c>
      <c r="S461" t="s">
        <v>403</v>
      </c>
      <c r="T461">
        <v>0</v>
      </c>
      <c r="U461" t="s">
        <v>404</v>
      </c>
      <c r="V461">
        <f>MATCH(D461,Отчет!$D$1:$D$65536,0)</f>
        <v>142</v>
      </c>
    </row>
    <row r="462" spans="1:22" x14ac:dyDescent="0.2">
      <c r="A462" s="18">
        <v>1956302332</v>
      </c>
      <c r="B462" s="18">
        <v>8</v>
      </c>
      <c r="C462" s="18" t="s">
        <v>405</v>
      </c>
      <c r="D462" s="18">
        <v>1940815773</v>
      </c>
      <c r="E462" s="7" t="s">
        <v>124</v>
      </c>
      <c r="F462" s="18" t="s">
        <v>409</v>
      </c>
      <c r="G462" s="7" t="s">
        <v>606</v>
      </c>
      <c r="H462" s="18">
        <v>5</v>
      </c>
      <c r="I462" s="18" t="s">
        <v>401</v>
      </c>
      <c r="J462" s="18" t="s">
        <v>598</v>
      </c>
      <c r="L462" s="18">
        <v>40</v>
      </c>
      <c r="M462" s="18">
        <v>5</v>
      </c>
      <c r="N462" s="18">
        <v>1</v>
      </c>
      <c r="O462" s="18">
        <v>1</v>
      </c>
      <c r="P462">
        <v>1722551595</v>
      </c>
      <c r="Q462">
        <v>2098</v>
      </c>
      <c r="S462" t="s">
        <v>403</v>
      </c>
      <c r="T462">
        <v>0</v>
      </c>
      <c r="U462" t="s">
        <v>404</v>
      </c>
      <c r="V462">
        <f>MATCH(D462,Отчет!$D$1:$D$65536,0)</f>
        <v>47</v>
      </c>
    </row>
    <row r="463" spans="1:22" x14ac:dyDescent="0.2">
      <c r="A463" s="18">
        <v>1956303807</v>
      </c>
      <c r="B463" s="18">
        <v>9</v>
      </c>
      <c r="C463" s="18" t="s">
        <v>405</v>
      </c>
      <c r="D463" s="18">
        <v>1940815787</v>
      </c>
      <c r="E463" s="7" t="s">
        <v>135</v>
      </c>
      <c r="F463" s="18" t="s">
        <v>489</v>
      </c>
      <c r="G463" s="7" t="s">
        <v>606</v>
      </c>
      <c r="H463" s="18">
        <v>5</v>
      </c>
      <c r="I463" s="18" t="s">
        <v>401</v>
      </c>
      <c r="J463" s="18" t="s">
        <v>598</v>
      </c>
      <c r="L463" s="18">
        <v>45</v>
      </c>
      <c r="M463" s="18">
        <v>5</v>
      </c>
      <c r="N463" s="18">
        <v>1</v>
      </c>
      <c r="O463" s="18">
        <v>1</v>
      </c>
      <c r="P463">
        <v>1722551595</v>
      </c>
      <c r="Q463">
        <v>2098</v>
      </c>
      <c r="S463" t="s">
        <v>403</v>
      </c>
      <c r="T463">
        <v>0</v>
      </c>
      <c r="U463" t="s">
        <v>404</v>
      </c>
      <c r="V463">
        <f>MATCH(D463,Отчет!$D$1:$D$65536,0)</f>
        <v>39</v>
      </c>
    </row>
    <row r="464" spans="1:22" x14ac:dyDescent="0.2">
      <c r="A464" s="18">
        <v>1956303259</v>
      </c>
      <c r="B464" s="18">
        <v>7</v>
      </c>
      <c r="C464" s="18" t="s">
        <v>405</v>
      </c>
      <c r="D464" s="18">
        <v>1940815800</v>
      </c>
      <c r="E464" s="7" t="s">
        <v>111</v>
      </c>
      <c r="F464" s="18" t="s">
        <v>408</v>
      </c>
      <c r="G464" s="7" t="s">
        <v>606</v>
      </c>
      <c r="H464" s="18">
        <v>5</v>
      </c>
      <c r="I464" s="18" t="s">
        <v>401</v>
      </c>
      <c r="J464" s="18" t="s">
        <v>598</v>
      </c>
      <c r="L464" s="18">
        <v>35</v>
      </c>
      <c r="M464" s="18">
        <v>5</v>
      </c>
      <c r="N464" s="18">
        <v>1</v>
      </c>
      <c r="O464" s="18">
        <v>1</v>
      </c>
      <c r="P464">
        <v>1722551595</v>
      </c>
      <c r="Q464">
        <v>2098</v>
      </c>
      <c r="S464" t="s">
        <v>403</v>
      </c>
      <c r="T464">
        <v>0</v>
      </c>
      <c r="U464" t="s">
        <v>404</v>
      </c>
      <c r="V464">
        <f>MATCH(D464,Отчет!$D$1:$D$65536,0)</f>
        <v>90</v>
      </c>
    </row>
    <row r="465" spans="1:22" x14ac:dyDescent="0.2">
      <c r="A465" s="18">
        <v>1956338481</v>
      </c>
      <c r="B465" s="18">
        <v>5</v>
      </c>
      <c r="C465" s="18" t="s">
        <v>421</v>
      </c>
      <c r="D465" s="18">
        <v>1940815842</v>
      </c>
      <c r="E465" s="7" t="s">
        <v>79</v>
      </c>
      <c r="F465" s="18" t="s">
        <v>490</v>
      </c>
      <c r="G465" s="7" t="s">
        <v>606</v>
      </c>
      <c r="H465" s="18">
        <v>5</v>
      </c>
      <c r="I465" s="18" t="s">
        <v>401</v>
      </c>
      <c r="J465" s="18" t="s">
        <v>598</v>
      </c>
      <c r="L465" s="18">
        <v>25</v>
      </c>
      <c r="M465" s="18">
        <v>5</v>
      </c>
      <c r="N465" s="18">
        <v>1</v>
      </c>
      <c r="O465" s="18">
        <v>0</v>
      </c>
      <c r="P465">
        <v>1722551595</v>
      </c>
      <c r="Q465">
        <v>2098</v>
      </c>
      <c r="S465" t="s">
        <v>403</v>
      </c>
      <c r="T465">
        <v>0</v>
      </c>
      <c r="U465" t="s">
        <v>404</v>
      </c>
      <c r="V465">
        <f>MATCH(D465,Отчет!$D$1:$D$65536,0)</f>
        <v>168</v>
      </c>
    </row>
    <row r="466" spans="1:22" x14ac:dyDescent="0.2">
      <c r="A466" s="18">
        <v>1956304184</v>
      </c>
      <c r="B466" s="18">
        <v>6</v>
      </c>
      <c r="C466" s="18" t="s">
        <v>398</v>
      </c>
      <c r="D466" s="18">
        <v>1941989095</v>
      </c>
      <c r="E466" s="7" t="s">
        <v>165</v>
      </c>
      <c r="F466" s="18" t="s">
        <v>492</v>
      </c>
      <c r="G466" s="7" t="s">
        <v>606</v>
      </c>
      <c r="H466" s="18">
        <v>5</v>
      </c>
      <c r="I466" s="18" t="s">
        <v>401</v>
      </c>
      <c r="J466" s="18" t="s">
        <v>598</v>
      </c>
      <c r="L466" s="18">
        <v>30</v>
      </c>
      <c r="M466" s="18">
        <v>5</v>
      </c>
      <c r="N466" s="18">
        <v>1</v>
      </c>
      <c r="O466" s="18">
        <v>0</v>
      </c>
      <c r="P466">
        <v>1722551595</v>
      </c>
      <c r="Q466">
        <v>2098</v>
      </c>
      <c r="S466" t="s">
        <v>403</v>
      </c>
      <c r="T466">
        <v>0</v>
      </c>
      <c r="U466" t="s">
        <v>404</v>
      </c>
      <c r="V466">
        <f>MATCH(D466,Отчет!$D$1:$D$65536,0)</f>
        <v>163</v>
      </c>
    </row>
    <row r="467" spans="1:22" x14ac:dyDescent="0.2">
      <c r="A467" s="18">
        <v>1956169022</v>
      </c>
      <c r="B467" s="18">
        <v>10</v>
      </c>
      <c r="C467" s="18" t="s">
        <v>398</v>
      </c>
      <c r="D467" s="18">
        <v>1941989108</v>
      </c>
      <c r="E467" s="7" t="s">
        <v>161</v>
      </c>
      <c r="F467" s="18" t="s">
        <v>493</v>
      </c>
      <c r="G467" s="7" t="s">
        <v>606</v>
      </c>
      <c r="H467" s="18">
        <v>5</v>
      </c>
      <c r="I467" s="18" t="s">
        <v>401</v>
      </c>
      <c r="J467" s="18" t="s">
        <v>598</v>
      </c>
      <c r="L467" s="18">
        <v>50</v>
      </c>
      <c r="M467" s="18">
        <v>5</v>
      </c>
      <c r="N467" s="18">
        <v>1</v>
      </c>
      <c r="O467" s="18">
        <v>1</v>
      </c>
      <c r="P467">
        <v>1722551595</v>
      </c>
      <c r="Q467">
        <v>2098</v>
      </c>
      <c r="S467" t="s">
        <v>403</v>
      </c>
      <c r="T467">
        <v>0</v>
      </c>
      <c r="U467" t="s">
        <v>404</v>
      </c>
      <c r="V467">
        <f>MATCH(D467,Отчет!$D$1:$D$65536,0)</f>
        <v>12</v>
      </c>
    </row>
    <row r="468" spans="1:22" x14ac:dyDescent="0.2">
      <c r="A468" s="18">
        <v>1956302221</v>
      </c>
      <c r="B468" s="18">
        <v>7</v>
      </c>
      <c r="C468" s="18" t="s">
        <v>398</v>
      </c>
      <c r="D468" s="18">
        <v>1937363693</v>
      </c>
      <c r="E468" s="7" t="s">
        <v>175</v>
      </c>
      <c r="F468" s="18" t="s">
        <v>573</v>
      </c>
      <c r="G468" s="7" t="s">
        <v>606</v>
      </c>
      <c r="H468" s="18">
        <v>5</v>
      </c>
      <c r="I468" s="18" t="s">
        <v>401</v>
      </c>
      <c r="J468" s="18" t="s">
        <v>598</v>
      </c>
      <c r="L468" s="18">
        <v>35</v>
      </c>
      <c r="M468" s="18">
        <v>5</v>
      </c>
      <c r="N468" s="18">
        <v>1</v>
      </c>
      <c r="O468" s="18">
        <v>1</v>
      </c>
      <c r="P468">
        <v>1722551595</v>
      </c>
      <c r="Q468">
        <v>2098</v>
      </c>
      <c r="S468" t="s">
        <v>403</v>
      </c>
      <c r="T468">
        <v>0</v>
      </c>
      <c r="U468" t="s">
        <v>404</v>
      </c>
      <c r="V468">
        <f>MATCH(D468,Отчет!$D$1:$D$65536,0)</f>
        <v>64</v>
      </c>
    </row>
    <row r="469" spans="1:22" x14ac:dyDescent="0.2">
      <c r="A469" s="18">
        <v>1956303116</v>
      </c>
      <c r="B469" s="18">
        <v>7</v>
      </c>
      <c r="C469" s="18" t="s">
        <v>421</v>
      </c>
      <c r="D469" s="18">
        <v>1937363706</v>
      </c>
      <c r="E469" s="7" t="s">
        <v>53</v>
      </c>
      <c r="F469" s="18" t="s">
        <v>596</v>
      </c>
      <c r="G469" s="7" t="s">
        <v>606</v>
      </c>
      <c r="H469" s="18">
        <v>5</v>
      </c>
      <c r="I469" s="18" t="s">
        <v>401</v>
      </c>
      <c r="J469" s="18" t="s">
        <v>598</v>
      </c>
      <c r="L469" s="18">
        <v>35</v>
      </c>
      <c r="M469" s="18">
        <v>5</v>
      </c>
      <c r="N469" s="18">
        <v>1</v>
      </c>
      <c r="O469" s="18">
        <v>1</v>
      </c>
      <c r="P469">
        <v>1722551595</v>
      </c>
      <c r="Q469">
        <v>2098</v>
      </c>
      <c r="S469" t="s">
        <v>403</v>
      </c>
      <c r="T469">
        <v>0</v>
      </c>
      <c r="U469" t="s">
        <v>404</v>
      </c>
      <c r="V469">
        <f>MATCH(D469,Отчет!$D$1:$D$65536,0)</f>
        <v>162</v>
      </c>
    </row>
    <row r="470" spans="1:22" x14ac:dyDescent="0.2">
      <c r="A470" s="18">
        <v>1956303436</v>
      </c>
      <c r="B470" s="18">
        <v>7</v>
      </c>
      <c r="C470" s="18" t="s">
        <v>421</v>
      </c>
      <c r="D470" s="18">
        <v>1937363732</v>
      </c>
      <c r="E470" s="7" t="s">
        <v>51</v>
      </c>
      <c r="F470" s="18" t="s">
        <v>589</v>
      </c>
      <c r="G470" s="7" t="s">
        <v>606</v>
      </c>
      <c r="H470" s="18">
        <v>5</v>
      </c>
      <c r="I470" s="18" t="s">
        <v>401</v>
      </c>
      <c r="J470" s="18" t="s">
        <v>598</v>
      </c>
      <c r="L470" s="18">
        <v>35</v>
      </c>
      <c r="M470" s="18">
        <v>5</v>
      </c>
      <c r="N470" s="18">
        <v>1</v>
      </c>
      <c r="O470" s="18">
        <v>1</v>
      </c>
      <c r="P470">
        <v>1722551595</v>
      </c>
      <c r="Q470">
        <v>2098</v>
      </c>
      <c r="S470" t="s">
        <v>403</v>
      </c>
      <c r="T470">
        <v>0</v>
      </c>
      <c r="U470" t="s">
        <v>404</v>
      </c>
      <c r="V470">
        <f>MATCH(D470,Отчет!$D$1:$D$65536,0)</f>
        <v>119</v>
      </c>
    </row>
    <row r="471" spans="1:22" x14ac:dyDescent="0.2">
      <c r="A471" s="18">
        <v>1956302460</v>
      </c>
      <c r="B471" s="18">
        <v>5</v>
      </c>
      <c r="C471" s="18" t="s">
        <v>421</v>
      </c>
      <c r="D471" s="18">
        <v>1937363745</v>
      </c>
      <c r="E471" s="7" t="s">
        <v>38</v>
      </c>
      <c r="F471" s="18" t="s">
        <v>572</v>
      </c>
      <c r="G471" s="7" t="s">
        <v>606</v>
      </c>
      <c r="H471" s="18">
        <v>5</v>
      </c>
      <c r="I471" s="18" t="s">
        <v>401</v>
      </c>
      <c r="J471" s="18" t="s">
        <v>598</v>
      </c>
      <c r="L471" s="18">
        <v>25</v>
      </c>
      <c r="M471" s="18">
        <v>5</v>
      </c>
      <c r="N471" s="18">
        <v>1</v>
      </c>
      <c r="O471" s="18">
        <v>1</v>
      </c>
      <c r="P471">
        <v>1722551595</v>
      </c>
      <c r="Q471">
        <v>2098</v>
      </c>
      <c r="S471" t="s">
        <v>403</v>
      </c>
      <c r="T471">
        <v>0</v>
      </c>
      <c r="U471" t="s">
        <v>404</v>
      </c>
      <c r="V471">
        <f>MATCH(D471,Отчет!$D$1:$D$65536,0)</f>
        <v>103</v>
      </c>
    </row>
    <row r="472" spans="1:22" x14ac:dyDescent="0.2">
      <c r="A472" s="18">
        <v>1956301905</v>
      </c>
      <c r="B472" s="18">
        <v>7</v>
      </c>
      <c r="C472" s="18" t="s">
        <v>398</v>
      </c>
      <c r="D472" s="18">
        <v>1937363758</v>
      </c>
      <c r="E472" s="7" t="s">
        <v>157</v>
      </c>
      <c r="F472" s="18" t="s">
        <v>479</v>
      </c>
      <c r="G472" s="7" t="s">
        <v>606</v>
      </c>
      <c r="H472" s="18">
        <v>5</v>
      </c>
      <c r="I472" s="18" t="s">
        <v>401</v>
      </c>
      <c r="J472" s="18" t="s">
        <v>598</v>
      </c>
      <c r="L472" s="18">
        <v>35</v>
      </c>
      <c r="M472" s="18">
        <v>5</v>
      </c>
      <c r="N472" s="18">
        <v>1</v>
      </c>
      <c r="O472" s="18">
        <v>1</v>
      </c>
      <c r="P472">
        <v>1722551595</v>
      </c>
      <c r="Q472">
        <v>2098</v>
      </c>
      <c r="S472" t="s">
        <v>403</v>
      </c>
      <c r="T472">
        <v>0</v>
      </c>
      <c r="U472" t="s">
        <v>404</v>
      </c>
      <c r="V472">
        <f>MATCH(D472,Отчет!$D$1:$D$65536,0)</f>
        <v>46</v>
      </c>
    </row>
    <row r="473" spans="1:22" x14ac:dyDescent="0.2">
      <c r="A473" s="18">
        <v>1956304483</v>
      </c>
      <c r="B473" s="18">
        <v>7</v>
      </c>
      <c r="C473" s="18" t="s">
        <v>405</v>
      </c>
      <c r="D473" s="18">
        <v>1937363785</v>
      </c>
      <c r="E473" s="7" t="s">
        <v>82</v>
      </c>
      <c r="F473" s="18" t="s">
        <v>590</v>
      </c>
      <c r="G473" s="7" t="s">
        <v>606</v>
      </c>
      <c r="H473" s="18">
        <v>5</v>
      </c>
      <c r="I473" s="18" t="s">
        <v>401</v>
      </c>
      <c r="J473" s="18" t="s">
        <v>598</v>
      </c>
      <c r="L473" s="18">
        <v>35</v>
      </c>
      <c r="M473" s="18">
        <v>5</v>
      </c>
      <c r="N473" s="18">
        <v>1</v>
      </c>
      <c r="O473" s="18">
        <v>1</v>
      </c>
      <c r="P473">
        <v>1722551595</v>
      </c>
      <c r="Q473">
        <v>2098</v>
      </c>
      <c r="S473" t="s">
        <v>403</v>
      </c>
      <c r="T473">
        <v>0</v>
      </c>
      <c r="U473" t="s">
        <v>404</v>
      </c>
      <c r="V473">
        <f>MATCH(D473,Отчет!$D$1:$D$65536,0)</f>
        <v>125</v>
      </c>
    </row>
    <row r="474" spans="1:22" x14ac:dyDescent="0.2">
      <c r="A474" s="18">
        <v>1956303859</v>
      </c>
      <c r="B474" s="18">
        <v>8</v>
      </c>
      <c r="C474" s="18" t="s">
        <v>398</v>
      </c>
      <c r="D474" s="18">
        <v>1937363798</v>
      </c>
      <c r="E474" s="7" t="s">
        <v>151</v>
      </c>
      <c r="F474" s="18" t="s">
        <v>571</v>
      </c>
      <c r="G474" s="7" t="s">
        <v>606</v>
      </c>
      <c r="H474" s="18">
        <v>5</v>
      </c>
      <c r="I474" s="18" t="s">
        <v>401</v>
      </c>
      <c r="J474" s="18" t="s">
        <v>598</v>
      </c>
      <c r="L474" s="18">
        <v>40</v>
      </c>
      <c r="M474" s="18">
        <v>5</v>
      </c>
      <c r="N474" s="18">
        <v>1</v>
      </c>
      <c r="O474" s="18">
        <v>1</v>
      </c>
      <c r="P474">
        <v>1722551595</v>
      </c>
      <c r="Q474">
        <v>2098</v>
      </c>
      <c r="S474" t="s">
        <v>403</v>
      </c>
      <c r="T474">
        <v>0</v>
      </c>
      <c r="U474" t="s">
        <v>404</v>
      </c>
      <c r="V474">
        <f>MATCH(D474,Отчет!$D$1:$D$65536,0)</f>
        <v>84</v>
      </c>
    </row>
    <row r="475" spans="1:22" x14ac:dyDescent="0.2">
      <c r="A475" s="18">
        <v>1956304408</v>
      </c>
      <c r="B475" s="18">
        <v>9</v>
      </c>
      <c r="C475" s="18" t="s">
        <v>405</v>
      </c>
      <c r="D475" s="18">
        <v>1937363838</v>
      </c>
      <c r="E475" s="7" t="s">
        <v>117</v>
      </c>
      <c r="F475" s="18" t="s">
        <v>496</v>
      </c>
      <c r="G475" s="7" t="s">
        <v>606</v>
      </c>
      <c r="H475" s="18">
        <v>5</v>
      </c>
      <c r="I475" s="18" t="s">
        <v>401</v>
      </c>
      <c r="J475" s="18" t="s">
        <v>598</v>
      </c>
      <c r="L475" s="18">
        <v>45</v>
      </c>
      <c r="M475" s="18">
        <v>5</v>
      </c>
      <c r="N475" s="18">
        <v>1</v>
      </c>
      <c r="O475" s="18">
        <v>1</v>
      </c>
      <c r="P475">
        <v>1722551595</v>
      </c>
      <c r="Q475">
        <v>2098</v>
      </c>
      <c r="S475" t="s">
        <v>403</v>
      </c>
      <c r="T475">
        <v>0</v>
      </c>
      <c r="U475" t="s">
        <v>404</v>
      </c>
      <c r="V475">
        <f>MATCH(D475,Отчет!$D$1:$D$65536,0)</f>
        <v>27</v>
      </c>
    </row>
    <row r="476" spans="1:22" x14ac:dyDescent="0.2">
      <c r="A476" s="18">
        <v>1956303602</v>
      </c>
      <c r="B476" s="18">
        <v>7</v>
      </c>
      <c r="C476" s="18" t="s">
        <v>421</v>
      </c>
      <c r="D476" s="18">
        <v>1937363851</v>
      </c>
      <c r="E476" s="7" t="s">
        <v>44</v>
      </c>
      <c r="F476" s="18" t="s">
        <v>497</v>
      </c>
      <c r="G476" s="7" t="s">
        <v>606</v>
      </c>
      <c r="H476" s="18">
        <v>5</v>
      </c>
      <c r="I476" s="18" t="s">
        <v>401</v>
      </c>
      <c r="J476" s="18" t="s">
        <v>598</v>
      </c>
      <c r="L476" s="18">
        <v>35</v>
      </c>
      <c r="M476" s="18">
        <v>5</v>
      </c>
      <c r="N476" s="18">
        <v>1</v>
      </c>
      <c r="O476" s="18">
        <v>1</v>
      </c>
      <c r="P476">
        <v>1722551595</v>
      </c>
      <c r="Q476">
        <v>2098</v>
      </c>
      <c r="S476" t="s">
        <v>403</v>
      </c>
      <c r="T476">
        <v>0</v>
      </c>
      <c r="U476" t="s">
        <v>404</v>
      </c>
      <c r="V476">
        <f>MATCH(D476,Отчет!$D$1:$D$65536,0)</f>
        <v>127</v>
      </c>
    </row>
    <row r="477" spans="1:22" x14ac:dyDescent="0.2">
      <c r="A477" s="18">
        <v>1956304069</v>
      </c>
      <c r="B477" s="18">
        <v>7</v>
      </c>
      <c r="C477" s="18" t="s">
        <v>405</v>
      </c>
      <c r="D477" s="18">
        <v>1937363865</v>
      </c>
      <c r="E477" s="7" t="s">
        <v>118</v>
      </c>
      <c r="F477" s="18" t="s">
        <v>584</v>
      </c>
      <c r="G477" s="7" t="s">
        <v>606</v>
      </c>
      <c r="H477" s="18">
        <v>5</v>
      </c>
      <c r="I477" s="18" t="s">
        <v>401</v>
      </c>
      <c r="J477" s="18" t="s">
        <v>598</v>
      </c>
      <c r="L477" s="18">
        <v>35</v>
      </c>
      <c r="M477" s="18">
        <v>5</v>
      </c>
      <c r="N477" s="18">
        <v>1</v>
      </c>
      <c r="O477" s="18">
        <v>1</v>
      </c>
      <c r="P477">
        <v>1722551595</v>
      </c>
      <c r="Q477">
        <v>2098</v>
      </c>
      <c r="S477" t="s">
        <v>403</v>
      </c>
      <c r="T477">
        <v>0</v>
      </c>
      <c r="U477" t="s">
        <v>404</v>
      </c>
      <c r="V477">
        <f>MATCH(D477,Отчет!$D$1:$D$65536,0)</f>
        <v>124</v>
      </c>
    </row>
    <row r="478" spans="1:22" x14ac:dyDescent="0.2">
      <c r="A478" s="18">
        <v>1956302952</v>
      </c>
      <c r="B478" s="18">
        <v>7</v>
      </c>
      <c r="C478" s="18" t="s">
        <v>421</v>
      </c>
      <c r="D478" s="18">
        <v>1937363878</v>
      </c>
      <c r="E478" s="7" t="s">
        <v>37</v>
      </c>
      <c r="F478" s="18" t="s">
        <v>570</v>
      </c>
      <c r="G478" s="7" t="s">
        <v>606</v>
      </c>
      <c r="H478" s="18">
        <v>5</v>
      </c>
      <c r="I478" s="18" t="s">
        <v>401</v>
      </c>
      <c r="J478" s="18" t="s">
        <v>598</v>
      </c>
      <c r="L478" s="18">
        <v>35</v>
      </c>
      <c r="M478" s="18">
        <v>5</v>
      </c>
      <c r="N478" s="18">
        <v>1</v>
      </c>
      <c r="O478" s="18">
        <v>1</v>
      </c>
      <c r="P478">
        <v>1722551595</v>
      </c>
      <c r="Q478">
        <v>2098</v>
      </c>
      <c r="S478" t="s">
        <v>403</v>
      </c>
      <c r="T478">
        <v>0</v>
      </c>
      <c r="U478" t="s">
        <v>404</v>
      </c>
      <c r="V478">
        <f>MATCH(D478,Отчет!$D$1:$D$65536,0)</f>
        <v>70</v>
      </c>
    </row>
    <row r="479" spans="1:22" x14ac:dyDescent="0.2">
      <c r="A479" s="18">
        <v>1956302139</v>
      </c>
      <c r="B479" s="18">
        <v>6</v>
      </c>
      <c r="C479" s="18" t="s">
        <v>405</v>
      </c>
      <c r="D479" s="18">
        <v>1937363891</v>
      </c>
      <c r="E479" s="7" t="s">
        <v>109</v>
      </c>
      <c r="F479" s="18" t="s">
        <v>569</v>
      </c>
      <c r="G479" s="7" t="s">
        <v>606</v>
      </c>
      <c r="H479" s="18">
        <v>5</v>
      </c>
      <c r="I479" s="18" t="s">
        <v>401</v>
      </c>
      <c r="J479" s="18" t="s">
        <v>598</v>
      </c>
      <c r="L479" s="18">
        <v>30</v>
      </c>
      <c r="M479" s="18">
        <v>5</v>
      </c>
      <c r="N479" s="18">
        <v>1</v>
      </c>
      <c r="O479" s="18">
        <v>1</v>
      </c>
      <c r="P479">
        <v>1722551595</v>
      </c>
      <c r="Q479">
        <v>2098</v>
      </c>
      <c r="S479" t="s">
        <v>403</v>
      </c>
      <c r="T479">
        <v>0</v>
      </c>
      <c r="U479" t="s">
        <v>404</v>
      </c>
      <c r="V479">
        <f>MATCH(D479,Отчет!$D$1:$D$65536,0)</f>
        <v>65</v>
      </c>
    </row>
    <row r="480" spans="1:22" x14ac:dyDescent="0.2">
      <c r="A480" s="18">
        <v>1956303235</v>
      </c>
      <c r="B480" s="18">
        <v>8</v>
      </c>
      <c r="C480" s="18" t="s">
        <v>421</v>
      </c>
      <c r="D480" s="18">
        <v>1937363332</v>
      </c>
      <c r="E480" s="7" t="s">
        <v>64</v>
      </c>
      <c r="F480" s="18" t="s">
        <v>509</v>
      </c>
      <c r="G480" s="7" t="s">
        <v>606</v>
      </c>
      <c r="H480" s="18">
        <v>5</v>
      </c>
      <c r="I480" s="18" t="s">
        <v>401</v>
      </c>
      <c r="J480" s="18" t="s">
        <v>598</v>
      </c>
      <c r="L480" s="18">
        <v>40</v>
      </c>
      <c r="M480" s="18">
        <v>5</v>
      </c>
      <c r="N480" s="18">
        <v>1</v>
      </c>
      <c r="O480" s="18">
        <v>1</v>
      </c>
      <c r="P480">
        <v>1722551595</v>
      </c>
      <c r="Q480">
        <v>2098</v>
      </c>
      <c r="S480" t="s">
        <v>403</v>
      </c>
      <c r="T480">
        <v>0</v>
      </c>
      <c r="U480" t="s">
        <v>404</v>
      </c>
      <c r="V480">
        <f>MATCH(D480,Отчет!$D$1:$D$65536,0)</f>
        <v>57</v>
      </c>
    </row>
    <row r="481" spans="1:22" x14ac:dyDescent="0.2">
      <c r="A481" s="18">
        <v>1956301993</v>
      </c>
      <c r="B481" s="18">
        <v>7</v>
      </c>
      <c r="C481" s="18" t="s">
        <v>398</v>
      </c>
      <c r="D481" s="18">
        <v>1937363359</v>
      </c>
      <c r="E481" s="7" t="s">
        <v>199</v>
      </c>
      <c r="F481" s="18" t="s">
        <v>511</v>
      </c>
      <c r="G481" s="7" t="s">
        <v>606</v>
      </c>
      <c r="H481" s="18">
        <v>5</v>
      </c>
      <c r="I481" s="18" t="s">
        <v>401</v>
      </c>
      <c r="J481" s="18" t="s">
        <v>598</v>
      </c>
      <c r="L481" s="18">
        <v>35</v>
      </c>
      <c r="M481" s="18">
        <v>5</v>
      </c>
      <c r="N481" s="18">
        <v>1</v>
      </c>
      <c r="O481" s="18">
        <v>1</v>
      </c>
      <c r="P481">
        <v>1722551595</v>
      </c>
      <c r="Q481">
        <v>2098</v>
      </c>
      <c r="S481" t="s">
        <v>403</v>
      </c>
      <c r="T481">
        <v>0</v>
      </c>
      <c r="U481" t="s">
        <v>404</v>
      </c>
      <c r="V481">
        <f>MATCH(D481,Отчет!$D$1:$D$65536,0)</f>
        <v>106</v>
      </c>
    </row>
    <row r="482" spans="1:22" x14ac:dyDescent="0.2">
      <c r="A482" s="18">
        <v>1956303630</v>
      </c>
      <c r="B482" s="18">
        <v>7</v>
      </c>
      <c r="C482" s="18" t="s">
        <v>405</v>
      </c>
      <c r="D482" s="18">
        <v>1937363372</v>
      </c>
      <c r="E482" s="7" t="s">
        <v>97</v>
      </c>
      <c r="F482" s="18" t="s">
        <v>512</v>
      </c>
      <c r="G482" s="7" t="s">
        <v>606</v>
      </c>
      <c r="H482" s="18">
        <v>5</v>
      </c>
      <c r="I482" s="18" t="s">
        <v>401</v>
      </c>
      <c r="J482" s="18" t="s">
        <v>598</v>
      </c>
      <c r="L482" s="18">
        <v>35</v>
      </c>
      <c r="M482" s="18">
        <v>5</v>
      </c>
      <c r="N482" s="18">
        <v>1</v>
      </c>
      <c r="O482" s="18">
        <v>1</v>
      </c>
      <c r="P482">
        <v>1722551595</v>
      </c>
      <c r="Q482">
        <v>2098</v>
      </c>
      <c r="S482" t="s">
        <v>403</v>
      </c>
      <c r="T482">
        <v>0</v>
      </c>
      <c r="U482" t="s">
        <v>404</v>
      </c>
      <c r="V482">
        <f>MATCH(D482,Отчет!$D$1:$D$65536,0)</f>
        <v>170</v>
      </c>
    </row>
    <row r="483" spans="1:22" x14ac:dyDescent="0.2">
      <c r="A483" s="18">
        <v>1956302115</v>
      </c>
      <c r="B483" s="18">
        <v>8</v>
      </c>
      <c r="C483" s="18" t="s">
        <v>398</v>
      </c>
      <c r="D483" s="18">
        <v>1937363386</v>
      </c>
      <c r="E483" s="7" t="s">
        <v>166</v>
      </c>
      <c r="F483" s="18" t="s">
        <v>513</v>
      </c>
      <c r="G483" s="7" t="s">
        <v>606</v>
      </c>
      <c r="H483" s="18">
        <v>5</v>
      </c>
      <c r="I483" s="18" t="s">
        <v>401</v>
      </c>
      <c r="J483" s="18" t="s">
        <v>598</v>
      </c>
      <c r="L483" s="18">
        <v>40</v>
      </c>
      <c r="M483" s="18">
        <v>5</v>
      </c>
      <c r="N483" s="18">
        <v>1</v>
      </c>
      <c r="O483" s="18">
        <v>1</v>
      </c>
      <c r="P483">
        <v>1722551595</v>
      </c>
      <c r="Q483">
        <v>2098</v>
      </c>
      <c r="S483" t="s">
        <v>403</v>
      </c>
      <c r="T483">
        <v>0</v>
      </c>
      <c r="U483" t="s">
        <v>404</v>
      </c>
      <c r="V483">
        <f>MATCH(D483,Отчет!$D$1:$D$65536,0)</f>
        <v>33</v>
      </c>
    </row>
    <row r="484" spans="1:22" x14ac:dyDescent="0.2">
      <c r="A484" s="18">
        <v>1956303407</v>
      </c>
      <c r="B484" s="18">
        <v>7</v>
      </c>
      <c r="C484" s="18" t="s">
        <v>398</v>
      </c>
      <c r="D484" s="18">
        <v>1937363399</v>
      </c>
      <c r="E484" s="7" t="s">
        <v>180</v>
      </c>
      <c r="F484" s="18" t="s">
        <v>514</v>
      </c>
      <c r="G484" s="7" t="s">
        <v>606</v>
      </c>
      <c r="H484" s="18">
        <v>5</v>
      </c>
      <c r="I484" s="18" t="s">
        <v>401</v>
      </c>
      <c r="J484" s="18" t="s">
        <v>598</v>
      </c>
      <c r="L484" s="18">
        <v>35</v>
      </c>
      <c r="M484" s="18">
        <v>5</v>
      </c>
      <c r="N484" s="18">
        <v>1</v>
      </c>
      <c r="O484" s="18">
        <v>1</v>
      </c>
      <c r="P484">
        <v>1722551595</v>
      </c>
      <c r="Q484">
        <v>2098</v>
      </c>
      <c r="S484" t="s">
        <v>403</v>
      </c>
      <c r="T484">
        <v>0</v>
      </c>
      <c r="U484" t="s">
        <v>404</v>
      </c>
      <c r="V484">
        <f>MATCH(D484,Отчет!$D$1:$D$65536,0)</f>
        <v>44</v>
      </c>
    </row>
    <row r="485" spans="1:22" x14ac:dyDescent="0.2">
      <c r="A485" s="18">
        <v>1956303687</v>
      </c>
      <c r="B485" s="18">
        <v>7</v>
      </c>
      <c r="C485" s="18" t="s">
        <v>421</v>
      </c>
      <c r="D485" s="18">
        <v>1937363441</v>
      </c>
      <c r="E485" s="7" t="s">
        <v>46</v>
      </c>
      <c r="F485" s="18" t="s">
        <v>515</v>
      </c>
      <c r="G485" s="7" t="s">
        <v>606</v>
      </c>
      <c r="H485" s="18">
        <v>5</v>
      </c>
      <c r="I485" s="18" t="s">
        <v>401</v>
      </c>
      <c r="J485" s="18" t="s">
        <v>598</v>
      </c>
      <c r="L485" s="18">
        <v>35</v>
      </c>
      <c r="M485" s="18">
        <v>5</v>
      </c>
      <c r="N485" s="18">
        <v>1</v>
      </c>
      <c r="O485" s="18">
        <v>1</v>
      </c>
      <c r="P485">
        <v>1722551595</v>
      </c>
      <c r="Q485">
        <v>2098</v>
      </c>
      <c r="S485" t="s">
        <v>403</v>
      </c>
      <c r="T485">
        <v>0</v>
      </c>
      <c r="U485" t="s">
        <v>404</v>
      </c>
      <c r="V485">
        <f>MATCH(D485,Отчет!$D$1:$D$65536,0)</f>
        <v>92</v>
      </c>
    </row>
    <row r="486" spans="1:22" x14ac:dyDescent="0.2">
      <c r="A486" s="18">
        <v>1956303835</v>
      </c>
      <c r="B486" s="18">
        <v>7</v>
      </c>
      <c r="C486" s="18" t="s">
        <v>398</v>
      </c>
      <c r="D486" s="18">
        <v>1937363469</v>
      </c>
      <c r="E486" s="7" t="s">
        <v>152</v>
      </c>
      <c r="F486" s="18" t="s">
        <v>594</v>
      </c>
      <c r="G486" s="7" t="s">
        <v>606</v>
      </c>
      <c r="H486" s="18">
        <v>5</v>
      </c>
      <c r="I486" s="18" t="s">
        <v>401</v>
      </c>
      <c r="J486" s="18" t="s">
        <v>598</v>
      </c>
      <c r="L486" s="18">
        <v>35</v>
      </c>
      <c r="M486" s="18">
        <v>5</v>
      </c>
      <c r="N486" s="18">
        <v>1</v>
      </c>
      <c r="O486" s="18">
        <v>1</v>
      </c>
      <c r="P486">
        <v>1722551595</v>
      </c>
      <c r="Q486">
        <v>2098</v>
      </c>
      <c r="S486" t="s">
        <v>403</v>
      </c>
      <c r="T486">
        <v>0</v>
      </c>
      <c r="U486" t="s">
        <v>404</v>
      </c>
      <c r="V486">
        <f>MATCH(D486,Отчет!$D$1:$D$65536,0)</f>
        <v>94</v>
      </c>
    </row>
    <row r="487" spans="1:22" x14ac:dyDescent="0.2">
      <c r="A487" s="18">
        <v>1956303759</v>
      </c>
      <c r="B487" s="18">
        <v>6</v>
      </c>
      <c r="C487" s="18" t="s">
        <v>421</v>
      </c>
      <c r="D487" s="18">
        <v>1937363482</v>
      </c>
      <c r="E487" s="7" t="s">
        <v>66</v>
      </c>
      <c r="F487" s="18" t="s">
        <v>422</v>
      </c>
      <c r="G487" s="7" t="s">
        <v>606</v>
      </c>
      <c r="H487" s="18">
        <v>5</v>
      </c>
      <c r="I487" s="18" t="s">
        <v>401</v>
      </c>
      <c r="J487" s="18" t="s">
        <v>598</v>
      </c>
      <c r="L487" s="18">
        <v>30</v>
      </c>
      <c r="M487" s="18">
        <v>5</v>
      </c>
      <c r="N487" s="18">
        <v>1</v>
      </c>
      <c r="O487" s="18">
        <v>1</v>
      </c>
      <c r="P487">
        <v>1722551595</v>
      </c>
      <c r="Q487">
        <v>2098</v>
      </c>
      <c r="S487" t="s">
        <v>403</v>
      </c>
      <c r="T487">
        <v>0</v>
      </c>
      <c r="U487" t="s">
        <v>404</v>
      </c>
      <c r="V487">
        <f>MATCH(D487,Отчет!$D$1:$D$65536,0)</f>
        <v>153</v>
      </c>
    </row>
    <row r="488" spans="1:22" x14ac:dyDescent="0.2">
      <c r="A488" s="18">
        <v>1956302915</v>
      </c>
      <c r="B488" s="18">
        <v>8</v>
      </c>
      <c r="C488" s="18" t="s">
        <v>398</v>
      </c>
      <c r="D488" s="18">
        <v>1937363495</v>
      </c>
      <c r="E488" s="7" t="s">
        <v>189</v>
      </c>
      <c r="F488" s="18" t="s">
        <v>516</v>
      </c>
      <c r="G488" s="7" t="s">
        <v>606</v>
      </c>
      <c r="H488" s="18">
        <v>5</v>
      </c>
      <c r="I488" s="18" t="s">
        <v>401</v>
      </c>
      <c r="J488" s="18" t="s">
        <v>598</v>
      </c>
      <c r="L488" s="18">
        <v>40</v>
      </c>
      <c r="M488" s="18">
        <v>5</v>
      </c>
      <c r="N488" s="18">
        <v>1</v>
      </c>
      <c r="O488" s="18">
        <v>1</v>
      </c>
      <c r="P488">
        <v>1722551595</v>
      </c>
      <c r="Q488">
        <v>2098</v>
      </c>
      <c r="S488" t="s">
        <v>403</v>
      </c>
      <c r="T488">
        <v>0</v>
      </c>
      <c r="U488" t="s">
        <v>404</v>
      </c>
      <c r="V488">
        <f>MATCH(D488,Отчет!$D$1:$D$65536,0)</f>
        <v>91</v>
      </c>
    </row>
    <row r="489" spans="1:22" x14ac:dyDescent="0.2">
      <c r="A489" s="18">
        <v>1956302556</v>
      </c>
      <c r="B489" s="18">
        <v>6</v>
      </c>
      <c r="C489" s="18" t="s">
        <v>405</v>
      </c>
      <c r="D489" s="18">
        <v>1937363509</v>
      </c>
      <c r="E489" s="7" t="s">
        <v>106</v>
      </c>
      <c r="F489" s="18" t="s">
        <v>517</v>
      </c>
      <c r="G489" s="7" t="s">
        <v>606</v>
      </c>
      <c r="H489" s="18">
        <v>5</v>
      </c>
      <c r="I489" s="18" t="s">
        <v>401</v>
      </c>
      <c r="J489" s="18" t="s">
        <v>598</v>
      </c>
      <c r="L489" s="18">
        <v>30</v>
      </c>
      <c r="M489" s="18">
        <v>5</v>
      </c>
      <c r="N489" s="18">
        <v>1</v>
      </c>
      <c r="O489" s="18">
        <v>1</v>
      </c>
      <c r="P489">
        <v>1722551595</v>
      </c>
      <c r="Q489">
        <v>2098</v>
      </c>
      <c r="S489" t="s">
        <v>403</v>
      </c>
      <c r="T489">
        <v>0</v>
      </c>
      <c r="U489" t="s">
        <v>404</v>
      </c>
      <c r="V489">
        <f>MATCH(D489,Отчет!$D$1:$D$65536,0)</f>
        <v>155</v>
      </c>
    </row>
    <row r="490" spans="1:22" x14ac:dyDescent="0.2">
      <c r="A490" s="18">
        <v>1956304093</v>
      </c>
      <c r="B490" s="18">
        <v>5</v>
      </c>
      <c r="C490" s="18" t="s">
        <v>421</v>
      </c>
      <c r="D490" s="18">
        <v>1937363522</v>
      </c>
      <c r="E490" s="7" t="s">
        <v>52</v>
      </c>
      <c r="F490" s="18" t="s">
        <v>576</v>
      </c>
      <c r="G490" s="7" t="s">
        <v>606</v>
      </c>
      <c r="H490" s="18">
        <v>5</v>
      </c>
      <c r="I490" s="18" t="s">
        <v>401</v>
      </c>
      <c r="J490" s="18" t="s">
        <v>598</v>
      </c>
      <c r="L490" s="18">
        <v>25</v>
      </c>
      <c r="M490" s="18">
        <v>5</v>
      </c>
      <c r="N490" s="18">
        <v>1</v>
      </c>
      <c r="O490" s="18">
        <v>1</v>
      </c>
      <c r="P490">
        <v>1722551595</v>
      </c>
      <c r="Q490">
        <v>2098</v>
      </c>
      <c r="S490" t="s">
        <v>403</v>
      </c>
      <c r="T490">
        <v>0</v>
      </c>
      <c r="U490" t="s">
        <v>404</v>
      </c>
      <c r="V490">
        <f>MATCH(D490,Отчет!$D$1:$D$65536,0)</f>
        <v>133</v>
      </c>
    </row>
    <row r="491" spans="1:22" x14ac:dyDescent="0.2">
      <c r="A491" s="18">
        <v>1956302397</v>
      </c>
      <c r="B491" s="18">
        <v>7</v>
      </c>
      <c r="C491" s="18" t="s">
        <v>421</v>
      </c>
      <c r="D491" s="18">
        <v>1937363535</v>
      </c>
      <c r="E491" s="7" t="s">
        <v>47</v>
      </c>
      <c r="F491" s="18" t="s">
        <v>587</v>
      </c>
      <c r="G491" s="7" t="s">
        <v>606</v>
      </c>
      <c r="H491" s="18">
        <v>5</v>
      </c>
      <c r="I491" s="18" t="s">
        <v>401</v>
      </c>
      <c r="J491" s="18" t="s">
        <v>598</v>
      </c>
      <c r="L491" s="18">
        <v>35</v>
      </c>
      <c r="M491" s="18">
        <v>5</v>
      </c>
      <c r="N491" s="18">
        <v>1</v>
      </c>
      <c r="O491" s="18">
        <v>1</v>
      </c>
      <c r="P491">
        <v>1722551595</v>
      </c>
      <c r="Q491">
        <v>2098</v>
      </c>
      <c r="S491" t="s">
        <v>403</v>
      </c>
      <c r="T491">
        <v>0</v>
      </c>
      <c r="U491" t="s">
        <v>404</v>
      </c>
      <c r="V491">
        <f>MATCH(D491,Отчет!$D$1:$D$65536,0)</f>
        <v>93</v>
      </c>
    </row>
    <row r="492" spans="1:22" x14ac:dyDescent="0.2">
      <c r="A492" s="18">
        <v>1956303382</v>
      </c>
      <c r="B492" s="18">
        <v>8</v>
      </c>
      <c r="C492" s="18" t="s">
        <v>398</v>
      </c>
      <c r="D492" s="18">
        <v>1937363561</v>
      </c>
      <c r="E492" s="7" t="s">
        <v>171</v>
      </c>
      <c r="F492" s="18" t="s">
        <v>519</v>
      </c>
      <c r="G492" s="7" t="s">
        <v>606</v>
      </c>
      <c r="H492" s="18">
        <v>5</v>
      </c>
      <c r="I492" s="18" t="s">
        <v>401</v>
      </c>
      <c r="J492" s="18" t="s">
        <v>598</v>
      </c>
      <c r="L492" s="18">
        <v>40</v>
      </c>
      <c r="M492" s="18">
        <v>5</v>
      </c>
      <c r="N492" s="18">
        <v>1</v>
      </c>
      <c r="O492" s="18">
        <v>1</v>
      </c>
      <c r="P492">
        <v>1722551595</v>
      </c>
      <c r="Q492">
        <v>2098</v>
      </c>
      <c r="S492" t="s">
        <v>403</v>
      </c>
      <c r="T492">
        <v>0</v>
      </c>
      <c r="U492" t="s">
        <v>404</v>
      </c>
      <c r="V492">
        <f>MATCH(D492,Отчет!$D$1:$D$65536,0)</f>
        <v>85</v>
      </c>
    </row>
    <row r="493" spans="1:22" x14ac:dyDescent="0.2">
      <c r="A493" s="18">
        <v>1956304432</v>
      </c>
      <c r="B493" s="18">
        <v>7</v>
      </c>
      <c r="C493" s="18" t="s">
        <v>398</v>
      </c>
      <c r="D493" s="18">
        <v>1937363587</v>
      </c>
      <c r="E493" s="7" t="s">
        <v>137</v>
      </c>
      <c r="F493" s="18" t="s">
        <v>521</v>
      </c>
      <c r="G493" s="7" t="s">
        <v>606</v>
      </c>
      <c r="H493" s="18">
        <v>5</v>
      </c>
      <c r="I493" s="18" t="s">
        <v>401</v>
      </c>
      <c r="J493" s="18" t="s">
        <v>598</v>
      </c>
      <c r="L493" s="18">
        <v>35</v>
      </c>
      <c r="M493" s="18">
        <v>5</v>
      </c>
      <c r="N493" s="18">
        <v>1</v>
      </c>
      <c r="O493" s="18">
        <v>1</v>
      </c>
      <c r="P493">
        <v>1722551595</v>
      </c>
      <c r="Q493">
        <v>2098</v>
      </c>
      <c r="S493" t="s">
        <v>403</v>
      </c>
      <c r="T493">
        <v>0</v>
      </c>
      <c r="U493" t="s">
        <v>404</v>
      </c>
      <c r="V493">
        <f>MATCH(D493,Отчет!$D$1:$D$65536,0)</f>
        <v>24</v>
      </c>
    </row>
    <row r="494" spans="1:22" x14ac:dyDescent="0.2">
      <c r="A494" s="18">
        <v>1956303711</v>
      </c>
      <c r="B494" s="18">
        <v>9</v>
      </c>
      <c r="C494" s="18" t="s">
        <v>405</v>
      </c>
      <c r="D494" s="18">
        <v>1937363600</v>
      </c>
      <c r="E494" s="7" t="s">
        <v>108</v>
      </c>
      <c r="F494" s="18" t="s">
        <v>522</v>
      </c>
      <c r="G494" s="7" t="s">
        <v>606</v>
      </c>
      <c r="H494" s="18">
        <v>5</v>
      </c>
      <c r="I494" s="18" t="s">
        <v>401</v>
      </c>
      <c r="J494" s="18" t="s">
        <v>598</v>
      </c>
      <c r="L494" s="18">
        <v>45</v>
      </c>
      <c r="M494" s="18">
        <v>5</v>
      </c>
      <c r="N494" s="18">
        <v>1</v>
      </c>
      <c r="O494" s="18">
        <v>1</v>
      </c>
      <c r="P494">
        <v>1722551595</v>
      </c>
      <c r="Q494">
        <v>2098</v>
      </c>
      <c r="S494" t="s">
        <v>403</v>
      </c>
      <c r="T494">
        <v>0</v>
      </c>
      <c r="U494" t="s">
        <v>404</v>
      </c>
      <c r="V494">
        <f>MATCH(D494,Отчет!$D$1:$D$65536,0)</f>
        <v>35</v>
      </c>
    </row>
    <row r="495" spans="1:22" x14ac:dyDescent="0.2">
      <c r="A495" s="18">
        <v>1956351648</v>
      </c>
      <c r="B495" s="18">
        <v>7</v>
      </c>
      <c r="C495" s="18" t="s">
        <v>398</v>
      </c>
      <c r="D495" s="18">
        <v>1937363613</v>
      </c>
      <c r="E495" s="7" t="s">
        <v>182</v>
      </c>
      <c r="F495" s="18" t="s">
        <v>523</v>
      </c>
      <c r="G495" s="7" t="s">
        <v>606</v>
      </c>
      <c r="H495" s="18">
        <v>5</v>
      </c>
      <c r="I495" s="18" t="s">
        <v>401</v>
      </c>
      <c r="J495" s="18" t="s">
        <v>598</v>
      </c>
      <c r="L495" s="18">
        <v>35</v>
      </c>
      <c r="M495" s="18">
        <v>5</v>
      </c>
      <c r="N495" s="18">
        <v>1</v>
      </c>
      <c r="O495" s="18">
        <v>1</v>
      </c>
      <c r="P495">
        <v>1722551595</v>
      </c>
      <c r="Q495">
        <v>2098</v>
      </c>
      <c r="S495" t="s">
        <v>403</v>
      </c>
      <c r="T495">
        <v>0</v>
      </c>
      <c r="U495" t="s">
        <v>404</v>
      </c>
      <c r="V495">
        <f>MATCH(D495,Отчет!$D$1:$D$65536,0)</f>
        <v>59</v>
      </c>
    </row>
    <row r="496" spans="1:22" x14ac:dyDescent="0.2">
      <c r="A496" s="18">
        <v>1956303016</v>
      </c>
      <c r="B496" s="18">
        <v>7</v>
      </c>
      <c r="C496" s="18" t="s">
        <v>421</v>
      </c>
      <c r="D496" s="18">
        <v>1937363904</v>
      </c>
      <c r="E496" s="7" t="s">
        <v>49</v>
      </c>
      <c r="F496" s="18" t="s">
        <v>582</v>
      </c>
      <c r="G496" s="7" t="s">
        <v>606</v>
      </c>
      <c r="H496" s="18">
        <v>5</v>
      </c>
      <c r="I496" s="18" t="s">
        <v>401</v>
      </c>
      <c r="J496" s="18" t="s">
        <v>598</v>
      </c>
      <c r="L496" s="18">
        <v>35</v>
      </c>
      <c r="M496" s="18">
        <v>5</v>
      </c>
      <c r="N496" s="18">
        <v>1</v>
      </c>
      <c r="O496" s="18">
        <v>1</v>
      </c>
      <c r="P496">
        <v>1722551595</v>
      </c>
      <c r="Q496">
        <v>2098</v>
      </c>
      <c r="S496" t="s">
        <v>403</v>
      </c>
      <c r="T496">
        <v>0</v>
      </c>
      <c r="U496" t="s">
        <v>404</v>
      </c>
      <c r="V496">
        <f>MATCH(D496,Отчет!$D$1:$D$65536,0)</f>
        <v>114</v>
      </c>
    </row>
    <row r="497" spans="1:22" x14ac:dyDescent="0.2">
      <c r="A497" s="18">
        <v>1956302067</v>
      </c>
      <c r="B497" s="18">
        <v>6</v>
      </c>
      <c r="C497" s="18" t="s">
        <v>405</v>
      </c>
      <c r="D497" s="18">
        <v>1937363917</v>
      </c>
      <c r="E497" s="7" t="s">
        <v>122</v>
      </c>
      <c r="F497" s="18" t="s">
        <v>498</v>
      </c>
      <c r="G497" s="7" t="s">
        <v>606</v>
      </c>
      <c r="H497" s="18">
        <v>5</v>
      </c>
      <c r="I497" s="18" t="s">
        <v>401</v>
      </c>
      <c r="J497" s="18" t="s">
        <v>598</v>
      </c>
      <c r="L497" s="18">
        <v>30</v>
      </c>
      <c r="M497" s="18">
        <v>5</v>
      </c>
      <c r="N497" s="18">
        <v>1</v>
      </c>
      <c r="O497" s="18">
        <v>1</v>
      </c>
      <c r="P497">
        <v>1722551595</v>
      </c>
      <c r="Q497">
        <v>2098</v>
      </c>
      <c r="S497" t="s">
        <v>403</v>
      </c>
      <c r="T497">
        <v>0</v>
      </c>
      <c r="U497" t="s">
        <v>404</v>
      </c>
      <c r="V497">
        <f>MATCH(D497,Отчет!$D$1:$D$65536,0)</f>
        <v>169</v>
      </c>
    </row>
    <row r="498" spans="1:22" x14ac:dyDescent="0.2">
      <c r="A498" s="18">
        <v>1956304034</v>
      </c>
      <c r="B498" s="18">
        <v>6</v>
      </c>
      <c r="C498" s="18" t="s">
        <v>421</v>
      </c>
      <c r="D498" s="18">
        <v>1937363930</v>
      </c>
      <c r="E498" s="7" t="s">
        <v>43</v>
      </c>
      <c r="F498" s="18" t="s">
        <v>567</v>
      </c>
      <c r="G498" s="7" t="s">
        <v>606</v>
      </c>
      <c r="H498" s="18">
        <v>5</v>
      </c>
      <c r="I498" s="18" t="s">
        <v>401</v>
      </c>
      <c r="J498" s="18" t="s">
        <v>598</v>
      </c>
      <c r="L498" s="18">
        <v>30</v>
      </c>
      <c r="M498" s="18">
        <v>5</v>
      </c>
      <c r="N498" s="18">
        <v>1</v>
      </c>
      <c r="O498" s="18">
        <v>1</v>
      </c>
      <c r="P498">
        <v>1722551595</v>
      </c>
      <c r="Q498">
        <v>2098</v>
      </c>
      <c r="S498" t="s">
        <v>403</v>
      </c>
      <c r="T498">
        <v>0</v>
      </c>
      <c r="U498" t="s">
        <v>404</v>
      </c>
      <c r="V498">
        <f>MATCH(D498,Отчет!$D$1:$D$65536,0)</f>
        <v>146</v>
      </c>
    </row>
    <row r="499" spans="1:22" x14ac:dyDescent="0.2">
      <c r="A499" s="18">
        <v>1956302498</v>
      </c>
      <c r="B499" s="18">
        <v>5</v>
      </c>
      <c r="C499" s="18" t="s">
        <v>405</v>
      </c>
      <c r="D499" s="18">
        <v>1937363957</v>
      </c>
      <c r="E499" s="7" t="s">
        <v>85</v>
      </c>
      <c r="F499" s="18" t="s">
        <v>499</v>
      </c>
      <c r="G499" s="7" t="s">
        <v>606</v>
      </c>
      <c r="H499" s="18">
        <v>5</v>
      </c>
      <c r="I499" s="18" t="s">
        <v>401</v>
      </c>
      <c r="J499" s="18" t="s">
        <v>598</v>
      </c>
      <c r="L499" s="18">
        <v>25</v>
      </c>
      <c r="M499" s="18">
        <v>5</v>
      </c>
      <c r="N499" s="18">
        <v>1</v>
      </c>
      <c r="O499" s="18">
        <v>1</v>
      </c>
      <c r="P499">
        <v>1722551595</v>
      </c>
      <c r="Q499">
        <v>2098</v>
      </c>
      <c r="S499" t="s">
        <v>403</v>
      </c>
      <c r="T499">
        <v>0</v>
      </c>
      <c r="U499" t="s">
        <v>404</v>
      </c>
      <c r="V499">
        <f>MATCH(D499,Отчет!$D$1:$D$65536,0)</f>
        <v>129</v>
      </c>
    </row>
    <row r="500" spans="1:22" x14ac:dyDescent="0.2">
      <c r="A500" s="18">
        <v>1956303938</v>
      </c>
      <c r="B500" s="18">
        <v>6</v>
      </c>
      <c r="C500" s="18" t="s">
        <v>405</v>
      </c>
      <c r="D500" s="18">
        <v>1937363970</v>
      </c>
      <c r="E500" s="7" t="s">
        <v>115</v>
      </c>
      <c r="F500" s="18" t="s">
        <v>500</v>
      </c>
      <c r="G500" s="7" t="s">
        <v>606</v>
      </c>
      <c r="H500" s="18">
        <v>5</v>
      </c>
      <c r="I500" s="18" t="s">
        <v>401</v>
      </c>
      <c r="J500" s="18" t="s">
        <v>598</v>
      </c>
      <c r="L500" s="18">
        <v>30</v>
      </c>
      <c r="M500" s="18">
        <v>5</v>
      </c>
      <c r="N500" s="18">
        <v>1</v>
      </c>
      <c r="O500" s="18">
        <v>1</v>
      </c>
      <c r="P500">
        <v>1722551595</v>
      </c>
      <c r="Q500">
        <v>2098</v>
      </c>
      <c r="S500" t="s">
        <v>403</v>
      </c>
      <c r="T500">
        <v>0</v>
      </c>
      <c r="U500" t="s">
        <v>404</v>
      </c>
      <c r="V500">
        <f>MATCH(D500,Отчет!$D$1:$D$65536,0)</f>
        <v>100</v>
      </c>
    </row>
    <row r="501" spans="1:22" x14ac:dyDescent="0.2">
      <c r="A501" s="18">
        <v>1956302277</v>
      </c>
      <c r="B501" s="18">
        <v>6</v>
      </c>
      <c r="C501" s="18" t="s">
        <v>398</v>
      </c>
      <c r="D501" s="18">
        <v>1937364031</v>
      </c>
      <c r="E501" s="7" t="s">
        <v>149</v>
      </c>
      <c r="F501" s="18" t="s">
        <v>503</v>
      </c>
      <c r="G501" s="7" t="s">
        <v>606</v>
      </c>
      <c r="H501" s="18">
        <v>5</v>
      </c>
      <c r="I501" s="18" t="s">
        <v>401</v>
      </c>
      <c r="J501" s="18" t="s">
        <v>598</v>
      </c>
      <c r="L501" s="18">
        <v>30</v>
      </c>
      <c r="M501" s="18">
        <v>5</v>
      </c>
      <c r="N501" s="18">
        <v>1</v>
      </c>
      <c r="O501" s="18">
        <v>1</v>
      </c>
      <c r="P501">
        <v>1722551595</v>
      </c>
      <c r="Q501">
        <v>2098</v>
      </c>
      <c r="S501" t="s">
        <v>403</v>
      </c>
      <c r="T501">
        <v>0</v>
      </c>
      <c r="U501" t="s">
        <v>404</v>
      </c>
      <c r="V501">
        <f>MATCH(D501,Отчет!$D$1:$D$65536,0)</f>
        <v>121</v>
      </c>
    </row>
    <row r="502" spans="1:22" x14ac:dyDescent="0.2">
      <c r="A502" s="18">
        <v>1956334146</v>
      </c>
      <c r="B502" s="18">
        <v>5</v>
      </c>
      <c r="C502" s="18" t="s">
        <v>421</v>
      </c>
      <c r="D502" s="18">
        <v>1937364044</v>
      </c>
      <c r="E502" s="7" t="s">
        <v>54</v>
      </c>
      <c r="F502" s="18" t="s">
        <v>504</v>
      </c>
      <c r="G502" s="7" t="s">
        <v>606</v>
      </c>
      <c r="H502" s="18">
        <v>5</v>
      </c>
      <c r="I502" s="18" t="s">
        <v>401</v>
      </c>
      <c r="J502" s="18" t="s">
        <v>598</v>
      </c>
      <c r="L502" s="18">
        <v>25</v>
      </c>
      <c r="M502" s="18">
        <v>5</v>
      </c>
      <c r="N502" s="18">
        <v>1</v>
      </c>
      <c r="O502" s="18">
        <v>1</v>
      </c>
      <c r="P502">
        <v>1722551595</v>
      </c>
      <c r="Q502">
        <v>2098</v>
      </c>
      <c r="S502" t="s">
        <v>403</v>
      </c>
      <c r="T502">
        <v>0</v>
      </c>
      <c r="U502" t="s">
        <v>404</v>
      </c>
      <c r="V502">
        <f>MATCH(D502,Отчет!$D$1:$D$65536,0)</f>
        <v>174</v>
      </c>
    </row>
    <row r="503" spans="1:22" x14ac:dyDescent="0.2">
      <c r="A503" s="18">
        <v>1956304212</v>
      </c>
      <c r="B503" s="18">
        <v>7</v>
      </c>
      <c r="C503" s="18" t="s">
        <v>421</v>
      </c>
      <c r="D503" s="18">
        <v>1937364058</v>
      </c>
      <c r="E503" s="7" t="s">
        <v>71</v>
      </c>
      <c r="F503" s="18" t="s">
        <v>505</v>
      </c>
      <c r="G503" s="7" t="s">
        <v>606</v>
      </c>
      <c r="H503" s="18">
        <v>5</v>
      </c>
      <c r="I503" s="18" t="s">
        <v>401</v>
      </c>
      <c r="J503" s="18" t="s">
        <v>598</v>
      </c>
      <c r="L503" s="18">
        <v>35</v>
      </c>
      <c r="M503" s="18">
        <v>5</v>
      </c>
      <c r="N503" s="18">
        <v>1</v>
      </c>
      <c r="O503" s="18">
        <v>1</v>
      </c>
      <c r="P503">
        <v>1722551595</v>
      </c>
      <c r="Q503">
        <v>2098</v>
      </c>
      <c r="S503" t="s">
        <v>403</v>
      </c>
      <c r="T503">
        <v>0</v>
      </c>
      <c r="U503" t="s">
        <v>404</v>
      </c>
      <c r="V503">
        <f>MATCH(D503,Отчет!$D$1:$D$65536,0)</f>
        <v>156</v>
      </c>
    </row>
    <row r="504" spans="1:22" x14ac:dyDescent="0.2">
      <c r="A504" s="18">
        <v>1956303179</v>
      </c>
      <c r="B504" s="18">
        <v>8</v>
      </c>
      <c r="C504" s="18" t="s">
        <v>405</v>
      </c>
      <c r="D504" s="18">
        <v>1937364071</v>
      </c>
      <c r="E504" s="7" t="s">
        <v>98</v>
      </c>
      <c r="F504" s="18" t="s">
        <v>585</v>
      </c>
      <c r="G504" s="7" t="s">
        <v>606</v>
      </c>
      <c r="H504" s="18">
        <v>5</v>
      </c>
      <c r="I504" s="18" t="s">
        <v>401</v>
      </c>
      <c r="J504" s="18" t="s">
        <v>598</v>
      </c>
      <c r="L504" s="18">
        <v>40</v>
      </c>
      <c r="M504" s="18">
        <v>5</v>
      </c>
      <c r="N504" s="18">
        <v>1</v>
      </c>
      <c r="O504" s="18">
        <v>1</v>
      </c>
      <c r="P504">
        <v>1722551595</v>
      </c>
      <c r="Q504">
        <v>2098</v>
      </c>
      <c r="S504" t="s">
        <v>403</v>
      </c>
      <c r="T504">
        <v>0</v>
      </c>
      <c r="U504" t="s">
        <v>404</v>
      </c>
      <c r="V504">
        <f>MATCH(D504,Отчет!$D$1:$D$65536,0)</f>
        <v>42</v>
      </c>
    </row>
    <row r="505" spans="1:22" x14ac:dyDescent="0.2">
      <c r="A505" s="18">
        <v>1956302166</v>
      </c>
      <c r="B505" s="18">
        <v>7</v>
      </c>
      <c r="C505" s="18" t="s">
        <v>421</v>
      </c>
      <c r="D505" s="18">
        <v>1937364084</v>
      </c>
      <c r="E505" s="7" t="s">
        <v>68</v>
      </c>
      <c r="F505" s="18" t="s">
        <v>579</v>
      </c>
      <c r="G505" s="7" t="s">
        <v>606</v>
      </c>
      <c r="H505" s="18">
        <v>5</v>
      </c>
      <c r="I505" s="18" t="s">
        <v>401</v>
      </c>
      <c r="J505" s="18" t="s">
        <v>598</v>
      </c>
      <c r="L505" s="18">
        <v>35</v>
      </c>
      <c r="M505" s="18">
        <v>5</v>
      </c>
      <c r="N505" s="18">
        <v>1</v>
      </c>
      <c r="O505" s="18">
        <v>1</v>
      </c>
      <c r="P505">
        <v>1722551595</v>
      </c>
      <c r="Q505">
        <v>2098</v>
      </c>
      <c r="S505" t="s">
        <v>403</v>
      </c>
      <c r="T505">
        <v>0</v>
      </c>
      <c r="U505" t="s">
        <v>404</v>
      </c>
      <c r="V505">
        <f>MATCH(D505,Отчет!$D$1:$D$65536,0)</f>
        <v>134</v>
      </c>
    </row>
    <row r="506" spans="1:22" x14ac:dyDescent="0.2">
      <c r="A506" s="18">
        <v>1956303036</v>
      </c>
      <c r="B506" s="18">
        <v>8</v>
      </c>
      <c r="C506" s="18" t="s">
        <v>405</v>
      </c>
      <c r="D506" s="18">
        <v>1937364110</v>
      </c>
      <c r="E506" s="7" t="s">
        <v>104</v>
      </c>
      <c r="F506" s="18" t="s">
        <v>506</v>
      </c>
      <c r="G506" s="7" t="s">
        <v>606</v>
      </c>
      <c r="H506" s="18">
        <v>5</v>
      </c>
      <c r="I506" s="18" t="s">
        <v>401</v>
      </c>
      <c r="J506" s="18" t="s">
        <v>598</v>
      </c>
      <c r="L506" s="18">
        <v>40</v>
      </c>
      <c r="M506" s="18">
        <v>5</v>
      </c>
      <c r="N506" s="18">
        <v>1</v>
      </c>
      <c r="O506" s="18">
        <v>1</v>
      </c>
      <c r="P506">
        <v>1722551595</v>
      </c>
      <c r="Q506">
        <v>2098</v>
      </c>
      <c r="S506" t="s">
        <v>403</v>
      </c>
      <c r="T506">
        <v>0</v>
      </c>
      <c r="U506" t="s">
        <v>404</v>
      </c>
      <c r="V506">
        <f>MATCH(D506,Отчет!$D$1:$D$65536,0)</f>
        <v>36</v>
      </c>
    </row>
    <row r="507" spans="1:22" x14ac:dyDescent="0.2">
      <c r="A507" s="18">
        <v>1956301961</v>
      </c>
      <c r="B507" s="18">
        <v>7</v>
      </c>
      <c r="C507" s="18" t="s">
        <v>421</v>
      </c>
      <c r="D507" s="18">
        <v>1937364123</v>
      </c>
      <c r="E507" s="7" t="s">
        <v>62</v>
      </c>
      <c r="F507" s="18" t="s">
        <v>507</v>
      </c>
      <c r="G507" s="7" t="s">
        <v>606</v>
      </c>
      <c r="H507" s="18">
        <v>5</v>
      </c>
      <c r="I507" s="18" t="s">
        <v>401</v>
      </c>
      <c r="J507" s="18" t="s">
        <v>598</v>
      </c>
      <c r="L507" s="18">
        <v>35</v>
      </c>
      <c r="M507" s="18">
        <v>5</v>
      </c>
      <c r="N507" s="18">
        <v>1</v>
      </c>
      <c r="O507" s="18">
        <v>1</v>
      </c>
      <c r="P507">
        <v>1722551595</v>
      </c>
      <c r="Q507">
        <v>2098</v>
      </c>
      <c r="S507" t="s">
        <v>403</v>
      </c>
      <c r="T507">
        <v>0</v>
      </c>
      <c r="U507" t="s">
        <v>404</v>
      </c>
      <c r="V507">
        <f>MATCH(D507,Отчет!$D$1:$D$65536,0)</f>
        <v>131</v>
      </c>
    </row>
    <row r="508" spans="1:22" x14ac:dyDescent="0.2">
      <c r="A508" s="18">
        <v>1956303735</v>
      </c>
      <c r="B508" s="18">
        <v>8</v>
      </c>
      <c r="C508" s="18" t="s">
        <v>405</v>
      </c>
      <c r="D508" s="18">
        <v>1937364137</v>
      </c>
      <c r="E508" s="7" t="s">
        <v>125</v>
      </c>
      <c r="F508" s="18" t="s">
        <v>586</v>
      </c>
      <c r="G508" s="7" t="s">
        <v>606</v>
      </c>
      <c r="H508" s="18">
        <v>5</v>
      </c>
      <c r="I508" s="18" t="s">
        <v>401</v>
      </c>
      <c r="J508" s="18" t="s">
        <v>598</v>
      </c>
      <c r="L508" s="18">
        <v>40</v>
      </c>
      <c r="M508" s="18">
        <v>5</v>
      </c>
      <c r="N508" s="18">
        <v>1</v>
      </c>
      <c r="O508" s="18">
        <v>1</v>
      </c>
      <c r="P508">
        <v>1722551595</v>
      </c>
      <c r="Q508">
        <v>2098</v>
      </c>
      <c r="S508" t="s">
        <v>403</v>
      </c>
      <c r="T508">
        <v>0</v>
      </c>
      <c r="U508" t="s">
        <v>404</v>
      </c>
      <c r="V508">
        <f>MATCH(D508,Отчет!$D$1:$D$65536,0)</f>
        <v>60</v>
      </c>
    </row>
    <row r="509" spans="1:22" x14ac:dyDescent="0.2">
      <c r="A509" s="18">
        <v>1956303482</v>
      </c>
      <c r="B509" s="18">
        <v>9</v>
      </c>
      <c r="C509" s="18" t="s">
        <v>405</v>
      </c>
      <c r="D509" s="18">
        <v>1937364163</v>
      </c>
      <c r="E509" s="7" t="s">
        <v>127</v>
      </c>
      <c r="F509" s="18" t="s">
        <v>423</v>
      </c>
      <c r="G509" s="7" t="s">
        <v>606</v>
      </c>
      <c r="H509" s="18">
        <v>5</v>
      </c>
      <c r="I509" s="18" t="s">
        <v>401</v>
      </c>
      <c r="J509" s="18" t="s">
        <v>598</v>
      </c>
      <c r="L509" s="18">
        <v>45</v>
      </c>
      <c r="M509" s="18">
        <v>5</v>
      </c>
      <c r="N509" s="18">
        <v>1</v>
      </c>
      <c r="O509" s="18">
        <v>1</v>
      </c>
      <c r="P509">
        <v>1722551595</v>
      </c>
      <c r="Q509">
        <v>2098</v>
      </c>
      <c r="S509" t="s">
        <v>403</v>
      </c>
      <c r="T509">
        <v>0</v>
      </c>
      <c r="U509" t="s">
        <v>404</v>
      </c>
      <c r="V509">
        <f>MATCH(D509,Отчет!$D$1:$D$65536,0)</f>
        <v>53</v>
      </c>
    </row>
    <row r="510" spans="1:22" x14ac:dyDescent="0.2">
      <c r="A510" s="18">
        <v>1956303510</v>
      </c>
      <c r="B510" s="18">
        <v>7</v>
      </c>
      <c r="C510" s="18" t="s">
        <v>398</v>
      </c>
      <c r="D510" s="18">
        <v>1937364177</v>
      </c>
      <c r="E510" s="7" t="s">
        <v>177</v>
      </c>
      <c r="F510" s="18" t="s">
        <v>399</v>
      </c>
      <c r="G510" s="7" t="s">
        <v>606</v>
      </c>
      <c r="H510" s="18">
        <v>5</v>
      </c>
      <c r="I510" s="18" t="s">
        <v>401</v>
      </c>
      <c r="J510" s="18" t="s">
        <v>598</v>
      </c>
      <c r="L510" s="18">
        <v>35</v>
      </c>
      <c r="M510" s="18">
        <v>5</v>
      </c>
      <c r="N510" s="18">
        <v>1</v>
      </c>
      <c r="O510" s="18">
        <v>1</v>
      </c>
      <c r="P510">
        <v>1722551595</v>
      </c>
      <c r="Q510">
        <v>2098</v>
      </c>
      <c r="S510" t="s">
        <v>403</v>
      </c>
      <c r="T510">
        <v>0</v>
      </c>
      <c r="U510" t="s">
        <v>404</v>
      </c>
      <c r="V510">
        <f>MATCH(D510,Отчет!$D$1:$D$65536,0)</f>
        <v>113</v>
      </c>
    </row>
    <row r="511" spans="1:22" x14ac:dyDescent="0.2">
      <c r="A511" s="18">
        <v>1956303154</v>
      </c>
      <c r="B511" s="18">
        <v>6</v>
      </c>
      <c r="C511" s="18" t="s">
        <v>398</v>
      </c>
      <c r="D511" s="18">
        <v>1937364192</v>
      </c>
      <c r="E511" s="7" t="s">
        <v>168</v>
      </c>
      <c r="F511" s="18" t="s">
        <v>578</v>
      </c>
      <c r="G511" s="7" t="s">
        <v>606</v>
      </c>
      <c r="H511" s="18">
        <v>5</v>
      </c>
      <c r="I511" s="18" t="s">
        <v>401</v>
      </c>
      <c r="J511" s="18" t="s">
        <v>598</v>
      </c>
      <c r="L511" s="18">
        <v>30</v>
      </c>
      <c r="M511" s="18">
        <v>5</v>
      </c>
      <c r="N511" s="18">
        <v>1</v>
      </c>
      <c r="O511" s="18">
        <v>1</v>
      </c>
      <c r="P511">
        <v>1722551595</v>
      </c>
      <c r="Q511">
        <v>2098</v>
      </c>
      <c r="S511" t="s">
        <v>403</v>
      </c>
      <c r="T511">
        <v>0</v>
      </c>
      <c r="U511" t="s">
        <v>404</v>
      </c>
      <c r="V511">
        <f>MATCH(D511,Отчет!$D$1:$D$65536,0)</f>
        <v>144</v>
      </c>
    </row>
    <row r="512" spans="1:22" x14ac:dyDescent="0.2">
      <c r="A512" s="18">
        <v>1956302528</v>
      </c>
      <c r="B512" s="18">
        <v>6</v>
      </c>
      <c r="C512" s="18" t="s">
        <v>421</v>
      </c>
      <c r="D512" s="18">
        <v>1937363626</v>
      </c>
      <c r="E512" s="7" t="s">
        <v>76</v>
      </c>
      <c r="F512" s="18" t="s">
        <v>588</v>
      </c>
      <c r="G512" s="7" t="s">
        <v>606</v>
      </c>
      <c r="H512" s="18">
        <v>5</v>
      </c>
      <c r="I512" s="18" t="s">
        <v>401</v>
      </c>
      <c r="J512" s="18" t="s">
        <v>598</v>
      </c>
      <c r="L512" s="18">
        <v>30</v>
      </c>
      <c r="M512" s="18">
        <v>5</v>
      </c>
      <c r="N512" s="18">
        <v>1</v>
      </c>
      <c r="O512" s="18">
        <v>1</v>
      </c>
      <c r="P512">
        <v>1722551595</v>
      </c>
      <c r="Q512">
        <v>2098</v>
      </c>
      <c r="S512" t="s">
        <v>403</v>
      </c>
      <c r="T512">
        <v>0</v>
      </c>
      <c r="U512" t="s">
        <v>404</v>
      </c>
      <c r="V512">
        <f>MATCH(D512,Отчет!$D$1:$D$65536,0)</f>
        <v>132</v>
      </c>
    </row>
    <row r="513" spans="1:22" x14ac:dyDescent="0.2">
      <c r="A513" s="18">
        <v>1956302855</v>
      </c>
      <c r="B513" s="18">
        <v>5</v>
      </c>
      <c r="C513" s="18" t="s">
        <v>421</v>
      </c>
      <c r="D513" s="18">
        <v>1937363639</v>
      </c>
      <c r="E513" s="7" t="s">
        <v>65</v>
      </c>
      <c r="F513" s="18" t="s">
        <v>595</v>
      </c>
      <c r="G513" s="7" t="s">
        <v>606</v>
      </c>
      <c r="H513" s="18">
        <v>5</v>
      </c>
      <c r="I513" s="18" t="s">
        <v>401</v>
      </c>
      <c r="J513" s="18" t="s">
        <v>598</v>
      </c>
      <c r="L513" s="18">
        <v>25</v>
      </c>
      <c r="M513" s="18">
        <v>5</v>
      </c>
      <c r="N513" s="18">
        <v>1</v>
      </c>
      <c r="O513" s="18">
        <v>1</v>
      </c>
      <c r="P513">
        <v>1722551595</v>
      </c>
      <c r="Q513">
        <v>2098</v>
      </c>
      <c r="S513" t="s">
        <v>403</v>
      </c>
      <c r="T513">
        <v>0</v>
      </c>
      <c r="U513" t="s">
        <v>404</v>
      </c>
      <c r="V513">
        <f>MATCH(D513,Отчет!$D$1:$D$65536,0)</f>
        <v>175</v>
      </c>
    </row>
    <row r="514" spans="1:22" x14ac:dyDescent="0.2">
      <c r="A514" s="18">
        <v>1959038316</v>
      </c>
      <c r="D514" s="18">
        <v>1937363653</v>
      </c>
      <c r="E514" s="7" t="s">
        <v>36</v>
      </c>
      <c r="F514" s="18" t="s">
        <v>524</v>
      </c>
      <c r="G514" s="7" t="s">
        <v>606</v>
      </c>
      <c r="H514" s="18">
        <v>5</v>
      </c>
      <c r="I514" s="18" t="s">
        <v>401</v>
      </c>
      <c r="J514" s="18" t="s">
        <v>598</v>
      </c>
      <c r="K514" s="18">
        <v>0</v>
      </c>
      <c r="L514" s="18">
        <v>0</v>
      </c>
      <c r="M514" s="18">
        <v>5</v>
      </c>
      <c r="O514" s="18">
        <v>1</v>
      </c>
      <c r="P514">
        <v>1722551595</v>
      </c>
      <c r="Q514">
        <v>2098</v>
      </c>
      <c r="S514" t="s">
        <v>403</v>
      </c>
      <c r="T514">
        <v>0</v>
      </c>
      <c r="U514" t="s">
        <v>404</v>
      </c>
      <c r="V514">
        <f>MATCH(D514,Отчет!$D$1:$D$65536,0)</f>
        <v>180</v>
      </c>
    </row>
    <row r="515" spans="1:22" x14ac:dyDescent="0.2">
      <c r="A515" s="18">
        <v>1956304158</v>
      </c>
      <c r="B515" s="18">
        <v>7</v>
      </c>
      <c r="C515" s="18" t="s">
        <v>398</v>
      </c>
      <c r="D515" s="18">
        <v>1937363680</v>
      </c>
      <c r="E515" s="7" t="s">
        <v>160</v>
      </c>
      <c r="F515" s="18" t="s">
        <v>574</v>
      </c>
      <c r="G515" s="7" t="s">
        <v>606</v>
      </c>
      <c r="H515" s="18">
        <v>5</v>
      </c>
      <c r="I515" s="18" t="s">
        <v>401</v>
      </c>
      <c r="J515" s="18" t="s">
        <v>598</v>
      </c>
      <c r="L515" s="18">
        <v>35</v>
      </c>
      <c r="M515" s="18">
        <v>5</v>
      </c>
      <c r="N515" s="18">
        <v>1</v>
      </c>
      <c r="O515" s="18">
        <v>1</v>
      </c>
      <c r="P515">
        <v>1722551595</v>
      </c>
      <c r="Q515">
        <v>2098</v>
      </c>
      <c r="S515" t="s">
        <v>403</v>
      </c>
      <c r="T515">
        <v>0</v>
      </c>
      <c r="U515" t="s">
        <v>404</v>
      </c>
      <c r="V515">
        <f>MATCH(D515,Отчет!$D$1:$D$65536,0)</f>
        <v>105</v>
      </c>
    </row>
    <row r="516" spans="1:22" x14ac:dyDescent="0.2">
      <c r="A516" s="18">
        <v>1956302368</v>
      </c>
      <c r="B516" s="18">
        <v>9</v>
      </c>
      <c r="C516" s="18" t="s">
        <v>405</v>
      </c>
      <c r="D516" s="18">
        <v>1940750974</v>
      </c>
      <c r="E516" s="7" t="s">
        <v>130</v>
      </c>
      <c r="F516" s="18" t="s">
        <v>562</v>
      </c>
      <c r="G516" s="7" t="s">
        <v>606</v>
      </c>
      <c r="H516" s="18">
        <v>5</v>
      </c>
      <c r="I516" s="18" t="s">
        <v>401</v>
      </c>
      <c r="J516" s="18" t="s">
        <v>598</v>
      </c>
      <c r="L516" s="18">
        <v>45</v>
      </c>
      <c r="M516" s="18">
        <v>5</v>
      </c>
      <c r="N516" s="18">
        <v>1</v>
      </c>
      <c r="O516" s="18">
        <v>0</v>
      </c>
      <c r="P516">
        <v>1722551595</v>
      </c>
      <c r="Q516">
        <v>2098</v>
      </c>
      <c r="S516" t="s">
        <v>403</v>
      </c>
      <c r="T516">
        <v>0</v>
      </c>
      <c r="U516" t="s">
        <v>404</v>
      </c>
      <c r="V516">
        <f>MATCH(D516,Отчет!$D$1:$D$65536,0)</f>
        <v>34</v>
      </c>
    </row>
    <row r="517" spans="1:22" x14ac:dyDescent="0.2">
      <c r="A517" s="18">
        <v>1956303967</v>
      </c>
      <c r="B517" s="18">
        <v>5</v>
      </c>
      <c r="C517" s="18" t="s">
        <v>398</v>
      </c>
      <c r="D517" s="18">
        <v>1940751185</v>
      </c>
      <c r="E517" s="7" t="s">
        <v>140</v>
      </c>
      <c r="F517" s="18" t="s">
        <v>486</v>
      </c>
      <c r="G517" s="7" t="s">
        <v>606</v>
      </c>
      <c r="H517" s="18">
        <v>5</v>
      </c>
      <c r="I517" s="18" t="s">
        <v>401</v>
      </c>
      <c r="J517" s="18" t="s">
        <v>598</v>
      </c>
      <c r="L517" s="18">
        <v>25</v>
      </c>
      <c r="M517" s="18">
        <v>5</v>
      </c>
      <c r="N517" s="18">
        <v>1</v>
      </c>
      <c r="O517" s="18">
        <v>0</v>
      </c>
      <c r="P517">
        <v>1722551595</v>
      </c>
      <c r="Q517">
        <v>2098</v>
      </c>
      <c r="S517" t="s">
        <v>403</v>
      </c>
      <c r="T517">
        <v>0</v>
      </c>
      <c r="U517" t="s">
        <v>404</v>
      </c>
      <c r="V517">
        <f>MATCH(D517,Отчет!$D$1:$D$65536,0)</f>
        <v>98</v>
      </c>
    </row>
    <row r="518" spans="1:22" x14ac:dyDescent="0.2">
      <c r="A518" s="18">
        <v>1956302751</v>
      </c>
      <c r="B518" s="18">
        <v>5</v>
      </c>
      <c r="C518" s="18" t="s">
        <v>405</v>
      </c>
      <c r="D518" s="18">
        <v>1940815727</v>
      </c>
      <c r="E518" s="7" t="s">
        <v>133</v>
      </c>
      <c r="F518" s="18" t="s">
        <v>487</v>
      </c>
      <c r="G518" s="7" t="s">
        <v>606</v>
      </c>
      <c r="H518" s="18">
        <v>5</v>
      </c>
      <c r="I518" s="18" t="s">
        <v>401</v>
      </c>
      <c r="J518" s="18" t="s">
        <v>598</v>
      </c>
      <c r="L518" s="18">
        <v>25</v>
      </c>
      <c r="M518" s="18">
        <v>5</v>
      </c>
      <c r="N518" s="18">
        <v>1</v>
      </c>
      <c r="O518" s="18">
        <v>0</v>
      </c>
      <c r="P518">
        <v>1722551595</v>
      </c>
      <c r="Q518">
        <v>2098</v>
      </c>
      <c r="S518" t="s">
        <v>403</v>
      </c>
      <c r="T518">
        <v>0</v>
      </c>
      <c r="U518" t="s">
        <v>404</v>
      </c>
      <c r="V518">
        <f>MATCH(D518,Отчет!$D$1:$D$65536,0)</f>
        <v>118</v>
      </c>
    </row>
    <row r="519" spans="1:22" x14ac:dyDescent="0.2">
      <c r="A519" s="18">
        <v>1956302419</v>
      </c>
      <c r="B519" s="18">
        <v>8</v>
      </c>
      <c r="C519" s="18" t="s">
        <v>421</v>
      </c>
      <c r="D519" s="18">
        <v>1937364220</v>
      </c>
      <c r="E519" s="7" t="s">
        <v>57</v>
      </c>
      <c r="F519" s="18" t="s">
        <v>508</v>
      </c>
      <c r="G519" s="7" t="s">
        <v>606</v>
      </c>
      <c r="H519" s="18">
        <v>5</v>
      </c>
      <c r="I519" s="18" t="s">
        <v>401</v>
      </c>
      <c r="J519" s="18" t="s">
        <v>598</v>
      </c>
      <c r="L519" s="18">
        <v>40</v>
      </c>
      <c r="M519" s="18">
        <v>5</v>
      </c>
      <c r="N519" s="18">
        <v>1</v>
      </c>
      <c r="O519" s="18">
        <v>1</v>
      </c>
      <c r="P519">
        <v>1722551595</v>
      </c>
      <c r="Q519">
        <v>2098</v>
      </c>
      <c r="S519" t="s">
        <v>403</v>
      </c>
      <c r="T519">
        <v>0</v>
      </c>
      <c r="U519" t="s">
        <v>404</v>
      </c>
      <c r="V519">
        <f>MATCH(D519,Отчет!$D$1:$D$65536,0)</f>
        <v>73</v>
      </c>
    </row>
    <row r="520" spans="1:22" x14ac:dyDescent="0.2">
      <c r="A520" s="18">
        <v>2166485806</v>
      </c>
      <c r="B520" s="18">
        <v>8</v>
      </c>
      <c r="C520" s="18" t="s">
        <v>398</v>
      </c>
      <c r="D520" s="18">
        <v>2162833425</v>
      </c>
      <c r="E520" s="7" t="s">
        <v>121</v>
      </c>
      <c r="F520" s="18" t="s">
        <v>485</v>
      </c>
      <c r="G520" s="7" t="s">
        <v>606</v>
      </c>
      <c r="H520" s="18">
        <v>5</v>
      </c>
      <c r="I520" s="18" t="s">
        <v>401</v>
      </c>
      <c r="J520" s="18" t="s">
        <v>598</v>
      </c>
      <c r="L520" s="18">
        <v>40</v>
      </c>
      <c r="M520" s="18">
        <v>5</v>
      </c>
      <c r="N520" s="18">
        <v>1</v>
      </c>
      <c r="O520" s="18">
        <v>1</v>
      </c>
      <c r="P520">
        <v>1722551595</v>
      </c>
      <c r="Q520">
        <v>2098</v>
      </c>
      <c r="S520" t="s">
        <v>403</v>
      </c>
      <c r="T520">
        <v>0</v>
      </c>
      <c r="U520" t="s">
        <v>404</v>
      </c>
      <c r="V520">
        <f>MATCH(D520,Отчет!$D$1:$D$65536,0)</f>
        <v>71</v>
      </c>
    </row>
    <row r="521" spans="1:22" x14ac:dyDescent="0.2">
      <c r="A521" s="18">
        <v>1956304322</v>
      </c>
      <c r="B521" s="18">
        <v>9</v>
      </c>
      <c r="C521" s="18" t="s">
        <v>405</v>
      </c>
      <c r="D521" s="18">
        <v>1941989121</v>
      </c>
      <c r="E521" s="7" t="s">
        <v>144</v>
      </c>
      <c r="F521" s="18" t="s">
        <v>494</v>
      </c>
      <c r="G521" s="7" t="s">
        <v>606</v>
      </c>
      <c r="H521" s="18">
        <v>5</v>
      </c>
      <c r="I521" s="18" t="s">
        <v>401</v>
      </c>
      <c r="J521" s="18" t="s">
        <v>598</v>
      </c>
      <c r="L521" s="18">
        <v>45</v>
      </c>
      <c r="M521" s="18">
        <v>5</v>
      </c>
      <c r="N521" s="18">
        <v>1</v>
      </c>
      <c r="O521" s="18">
        <v>0</v>
      </c>
      <c r="P521">
        <v>1722551595</v>
      </c>
      <c r="Q521">
        <v>2098</v>
      </c>
      <c r="S521" t="s">
        <v>403</v>
      </c>
      <c r="T521">
        <v>0</v>
      </c>
      <c r="U521" t="s">
        <v>404</v>
      </c>
      <c r="V521">
        <f>MATCH(D521,Отчет!$D$1:$D$65536,0)</f>
        <v>15</v>
      </c>
    </row>
    <row r="522" spans="1:22" x14ac:dyDescent="0.2">
      <c r="A522" s="18">
        <v>1956303333</v>
      </c>
      <c r="B522" s="18">
        <v>9</v>
      </c>
      <c r="C522" s="18" t="s">
        <v>405</v>
      </c>
      <c r="D522" s="18">
        <v>1941989134</v>
      </c>
      <c r="E522" s="7" t="s">
        <v>134</v>
      </c>
      <c r="F522" s="18" t="s">
        <v>495</v>
      </c>
      <c r="G522" s="7" t="s">
        <v>606</v>
      </c>
      <c r="H522" s="18">
        <v>5</v>
      </c>
      <c r="I522" s="18" t="s">
        <v>401</v>
      </c>
      <c r="J522" s="18" t="s">
        <v>598</v>
      </c>
      <c r="L522" s="18">
        <v>45</v>
      </c>
      <c r="M522" s="18">
        <v>5</v>
      </c>
      <c r="N522" s="18">
        <v>1</v>
      </c>
      <c r="O522" s="18">
        <v>0</v>
      </c>
      <c r="P522">
        <v>1722551595</v>
      </c>
      <c r="Q522">
        <v>2098</v>
      </c>
      <c r="S522" t="s">
        <v>403</v>
      </c>
      <c r="T522">
        <v>0</v>
      </c>
      <c r="U522" t="s">
        <v>404</v>
      </c>
      <c r="V522">
        <f>MATCH(D522,Отчет!$D$1:$D$65536,0)</f>
        <v>79</v>
      </c>
    </row>
    <row r="523" spans="1:22" x14ac:dyDescent="0.2">
      <c r="A523" s="18">
        <v>1956301875</v>
      </c>
      <c r="B523" s="18">
        <v>8</v>
      </c>
      <c r="C523" s="18" t="s">
        <v>405</v>
      </c>
      <c r="D523" s="18">
        <v>1941989147</v>
      </c>
      <c r="E523" s="7" t="s">
        <v>128</v>
      </c>
      <c r="F523" s="18" t="s">
        <v>406</v>
      </c>
      <c r="G523" s="7" t="s">
        <v>606</v>
      </c>
      <c r="H523" s="18">
        <v>5</v>
      </c>
      <c r="I523" s="18" t="s">
        <v>401</v>
      </c>
      <c r="J523" s="18" t="s">
        <v>598</v>
      </c>
      <c r="L523" s="18">
        <v>40</v>
      </c>
      <c r="M523" s="18">
        <v>5</v>
      </c>
      <c r="N523" s="18">
        <v>1</v>
      </c>
      <c r="O523" s="18">
        <v>0</v>
      </c>
      <c r="P523">
        <v>1722551595</v>
      </c>
      <c r="Q523">
        <v>2098</v>
      </c>
      <c r="S523" t="s">
        <v>403</v>
      </c>
      <c r="T523">
        <v>0</v>
      </c>
      <c r="U523" t="s">
        <v>404</v>
      </c>
      <c r="V523">
        <f>MATCH(D523,Отчет!$D$1:$D$65536,0)</f>
        <v>171</v>
      </c>
    </row>
    <row r="524" spans="1:22" x14ac:dyDescent="0.2">
      <c r="A524" s="18">
        <v>1956302249</v>
      </c>
      <c r="B524" s="18">
        <v>8</v>
      </c>
      <c r="C524" s="18" t="s">
        <v>405</v>
      </c>
      <c r="D524" s="18">
        <v>1941989160</v>
      </c>
      <c r="E524" s="7" t="s">
        <v>126</v>
      </c>
      <c r="F524" s="18" t="s">
        <v>477</v>
      </c>
      <c r="G524" s="7" t="s">
        <v>606</v>
      </c>
      <c r="H524" s="18">
        <v>5</v>
      </c>
      <c r="I524" s="18" t="s">
        <v>401</v>
      </c>
      <c r="J524" s="18" t="s">
        <v>598</v>
      </c>
      <c r="L524" s="18">
        <v>40</v>
      </c>
      <c r="M524" s="18">
        <v>5</v>
      </c>
      <c r="N524" s="18">
        <v>1</v>
      </c>
      <c r="O524" s="18">
        <v>0</v>
      </c>
      <c r="P524">
        <v>1722551595</v>
      </c>
      <c r="Q524">
        <v>2098</v>
      </c>
      <c r="S524" t="s">
        <v>403</v>
      </c>
      <c r="T524">
        <v>0</v>
      </c>
      <c r="U524" t="s">
        <v>404</v>
      </c>
      <c r="V524">
        <f>MATCH(D524,Отчет!$D$1:$D$65536,0)</f>
        <v>74</v>
      </c>
    </row>
    <row r="525" spans="1:22" x14ac:dyDescent="0.2">
      <c r="A525" s="18">
        <v>1956304456</v>
      </c>
      <c r="B525" s="18">
        <v>9</v>
      </c>
      <c r="C525" s="18" t="s">
        <v>421</v>
      </c>
      <c r="D525" s="18">
        <v>1941989199</v>
      </c>
      <c r="E525" s="7" t="s">
        <v>55</v>
      </c>
      <c r="F525" s="18" t="s">
        <v>527</v>
      </c>
      <c r="G525" s="7" t="s">
        <v>606</v>
      </c>
      <c r="H525" s="18">
        <v>5</v>
      </c>
      <c r="I525" s="18" t="s">
        <v>401</v>
      </c>
      <c r="J525" s="18" t="s">
        <v>598</v>
      </c>
      <c r="L525" s="18">
        <v>45</v>
      </c>
      <c r="M525" s="18">
        <v>5</v>
      </c>
      <c r="N525" s="18">
        <v>1</v>
      </c>
      <c r="O525" s="18">
        <v>0</v>
      </c>
      <c r="P525">
        <v>1722551595</v>
      </c>
      <c r="Q525">
        <v>2098</v>
      </c>
      <c r="S525" t="s">
        <v>403</v>
      </c>
      <c r="T525">
        <v>0</v>
      </c>
      <c r="U525" t="s">
        <v>404</v>
      </c>
      <c r="V525">
        <f>MATCH(D525,Отчет!$D$1:$D$65536,0)</f>
        <v>18</v>
      </c>
    </row>
    <row r="526" spans="1:22" x14ac:dyDescent="0.2">
      <c r="A526" s="18">
        <v>1956303089</v>
      </c>
      <c r="B526" s="18">
        <v>6</v>
      </c>
      <c r="C526" s="18" t="s">
        <v>421</v>
      </c>
      <c r="D526" s="18">
        <v>1942008650</v>
      </c>
      <c r="E526" s="7" t="s">
        <v>69</v>
      </c>
      <c r="F526" s="18" t="s">
        <v>480</v>
      </c>
      <c r="G526" s="7" t="s">
        <v>606</v>
      </c>
      <c r="H526" s="18">
        <v>5</v>
      </c>
      <c r="I526" s="18" t="s">
        <v>401</v>
      </c>
      <c r="J526" s="18" t="s">
        <v>598</v>
      </c>
      <c r="L526" s="18">
        <v>30</v>
      </c>
      <c r="M526" s="18">
        <v>5</v>
      </c>
      <c r="N526" s="18">
        <v>1</v>
      </c>
      <c r="O526" s="18">
        <v>1</v>
      </c>
      <c r="P526">
        <v>1722551595</v>
      </c>
      <c r="Q526">
        <v>2098</v>
      </c>
      <c r="S526" t="s">
        <v>403</v>
      </c>
      <c r="T526">
        <v>0</v>
      </c>
      <c r="U526" t="s">
        <v>404</v>
      </c>
      <c r="V526">
        <f>MATCH(D526,Отчет!$D$1:$D$65536,0)</f>
        <v>123</v>
      </c>
    </row>
    <row r="527" spans="1:22" x14ac:dyDescent="0.2">
      <c r="A527" s="18">
        <v>1956302882</v>
      </c>
      <c r="B527" s="18">
        <v>9</v>
      </c>
      <c r="C527" s="18" t="s">
        <v>421</v>
      </c>
      <c r="D527" s="18">
        <v>1944931265</v>
      </c>
      <c r="E527" s="7" t="s">
        <v>58</v>
      </c>
      <c r="F527" s="18" t="s">
        <v>481</v>
      </c>
      <c r="G527" s="7" t="s">
        <v>606</v>
      </c>
      <c r="H527" s="18">
        <v>5</v>
      </c>
      <c r="I527" s="18" t="s">
        <v>401</v>
      </c>
      <c r="J527" s="18" t="s">
        <v>598</v>
      </c>
      <c r="L527" s="18">
        <v>45</v>
      </c>
      <c r="M527" s="18">
        <v>5</v>
      </c>
      <c r="N527" s="18">
        <v>1</v>
      </c>
      <c r="O527" s="18">
        <v>1</v>
      </c>
      <c r="P527">
        <v>1722551595</v>
      </c>
      <c r="Q527">
        <v>2098</v>
      </c>
      <c r="S527" t="s">
        <v>403</v>
      </c>
      <c r="T527">
        <v>0</v>
      </c>
      <c r="U527" t="s">
        <v>404</v>
      </c>
      <c r="V527">
        <f>MATCH(D527,Отчет!$D$1:$D$65536,0)</f>
        <v>25</v>
      </c>
    </row>
    <row r="528" spans="1:22" x14ac:dyDescent="0.2">
      <c r="A528" s="18">
        <v>1956301824</v>
      </c>
      <c r="B528" s="18">
        <v>5</v>
      </c>
      <c r="C528" s="18" t="s">
        <v>398</v>
      </c>
      <c r="D528" s="18">
        <v>1944935723</v>
      </c>
      <c r="E528" s="7" t="s">
        <v>99</v>
      </c>
      <c r="F528" s="18" t="s">
        <v>482</v>
      </c>
      <c r="G528" s="7" t="s">
        <v>606</v>
      </c>
      <c r="H528" s="18">
        <v>5</v>
      </c>
      <c r="I528" s="18" t="s">
        <v>401</v>
      </c>
      <c r="J528" s="18" t="s">
        <v>598</v>
      </c>
      <c r="L528" s="18">
        <v>25</v>
      </c>
      <c r="M528" s="18">
        <v>5</v>
      </c>
      <c r="N528" s="18">
        <v>1</v>
      </c>
      <c r="O528" s="18">
        <v>0</v>
      </c>
      <c r="P528">
        <v>1722551595</v>
      </c>
      <c r="Q528">
        <v>2098</v>
      </c>
      <c r="S528" t="s">
        <v>403</v>
      </c>
      <c r="T528">
        <v>0</v>
      </c>
      <c r="U528" t="s">
        <v>404</v>
      </c>
      <c r="V528">
        <f>MATCH(D528,Отчет!$D$1:$D$65536,0)</f>
        <v>176</v>
      </c>
    </row>
    <row r="529" spans="1:22" x14ac:dyDescent="0.2">
      <c r="A529" s="18">
        <v>1956303362</v>
      </c>
      <c r="B529" s="18">
        <v>8</v>
      </c>
      <c r="C529" s="18" t="s">
        <v>405</v>
      </c>
      <c r="D529" s="18">
        <v>1944939253</v>
      </c>
      <c r="E529" s="7" t="s">
        <v>63</v>
      </c>
      <c r="F529" s="18" t="s">
        <v>561</v>
      </c>
      <c r="G529" s="7" t="s">
        <v>606</v>
      </c>
      <c r="H529" s="18">
        <v>5</v>
      </c>
      <c r="I529" s="18" t="s">
        <v>401</v>
      </c>
      <c r="J529" s="18" t="s">
        <v>598</v>
      </c>
      <c r="L529" s="18">
        <v>40</v>
      </c>
      <c r="M529" s="18">
        <v>5</v>
      </c>
      <c r="N529" s="18">
        <v>1</v>
      </c>
      <c r="O529" s="18">
        <v>0</v>
      </c>
      <c r="P529">
        <v>1722551595</v>
      </c>
      <c r="Q529">
        <v>2098</v>
      </c>
      <c r="S529" t="s">
        <v>403</v>
      </c>
      <c r="T529">
        <v>0</v>
      </c>
      <c r="U529" t="s">
        <v>404</v>
      </c>
      <c r="V529">
        <f>MATCH(D529,Отчет!$D$1:$D$65536,0)</f>
        <v>55</v>
      </c>
    </row>
    <row r="530" spans="1:22" x14ac:dyDescent="0.2">
      <c r="A530" s="18">
        <v>1956302578</v>
      </c>
      <c r="B530" s="18">
        <v>6</v>
      </c>
      <c r="C530" s="18" t="s">
        <v>398</v>
      </c>
      <c r="D530" s="18">
        <v>1945753603</v>
      </c>
      <c r="E530" s="7" t="s">
        <v>146</v>
      </c>
      <c r="F530" s="18" t="s">
        <v>483</v>
      </c>
      <c r="G530" s="7" t="s">
        <v>606</v>
      </c>
      <c r="H530" s="18">
        <v>5</v>
      </c>
      <c r="I530" s="18" t="s">
        <v>401</v>
      </c>
      <c r="J530" s="18" t="s">
        <v>598</v>
      </c>
      <c r="L530" s="18">
        <v>30</v>
      </c>
      <c r="M530" s="18">
        <v>5</v>
      </c>
      <c r="N530" s="18">
        <v>1</v>
      </c>
      <c r="O530" s="18">
        <v>0</v>
      </c>
      <c r="P530">
        <v>1722551595</v>
      </c>
      <c r="Q530">
        <v>2098</v>
      </c>
      <c r="S530" t="s">
        <v>403</v>
      </c>
      <c r="T530">
        <v>0</v>
      </c>
      <c r="U530" t="s">
        <v>404</v>
      </c>
      <c r="V530">
        <f>MATCH(D530,Отчет!$D$1:$D$65536,0)</f>
        <v>140</v>
      </c>
    </row>
    <row r="531" spans="1:22" x14ac:dyDescent="0.2">
      <c r="A531" s="18">
        <v>1956303534</v>
      </c>
      <c r="B531" s="18">
        <v>5</v>
      </c>
      <c r="C531" s="18" t="s">
        <v>405</v>
      </c>
      <c r="D531" s="18">
        <v>1947090330</v>
      </c>
      <c r="E531" s="7" t="s">
        <v>59</v>
      </c>
      <c r="F531" s="18" t="s">
        <v>484</v>
      </c>
      <c r="G531" s="7" t="s">
        <v>606</v>
      </c>
      <c r="H531" s="18">
        <v>5</v>
      </c>
      <c r="I531" s="18" t="s">
        <v>401</v>
      </c>
      <c r="J531" s="18" t="s">
        <v>598</v>
      </c>
      <c r="L531" s="18">
        <v>25</v>
      </c>
      <c r="M531" s="18">
        <v>5</v>
      </c>
      <c r="N531" s="18">
        <v>1</v>
      </c>
      <c r="O531" s="18">
        <v>1</v>
      </c>
      <c r="P531">
        <v>1722551595</v>
      </c>
      <c r="Q531">
        <v>2098</v>
      </c>
      <c r="S531" t="s">
        <v>403</v>
      </c>
      <c r="T531">
        <v>0</v>
      </c>
      <c r="U531" t="s">
        <v>404</v>
      </c>
      <c r="V531">
        <f>MATCH(D531,Отчет!$D$1:$D$65536,0)</f>
        <v>177</v>
      </c>
    </row>
    <row r="532" spans="1:22" x14ac:dyDescent="0.2">
      <c r="A532" s="18">
        <v>2052765828</v>
      </c>
      <c r="B532" s="18">
        <v>9</v>
      </c>
      <c r="C532" s="18" t="s">
        <v>398</v>
      </c>
      <c r="D532" s="18">
        <v>1937363680</v>
      </c>
      <c r="E532" s="7" t="s">
        <v>160</v>
      </c>
      <c r="F532" s="18" t="s">
        <v>574</v>
      </c>
      <c r="G532" s="7" t="s">
        <v>607</v>
      </c>
      <c r="H532" s="18">
        <v>3</v>
      </c>
      <c r="I532" s="18" t="s">
        <v>401</v>
      </c>
      <c r="J532" s="18" t="s">
        <v>598</v>
      </c>
      <c r="L532" s="18">
        <v>27</v>
      </c>
      <c r="M532" s="18">
        <v>3</v>
      </c>
      <c r="N532" s="18">
        <v>1</v>
      </c>
      <c r="O532" s="18">
        <v>1</v>
      </c>
      <c r="Q532">
        <v>5028</v>
      </c>
      <c r="S532" t="s">
        <v>403</v>
      </c>
      <c r="T532">
        <v>0</v>
      </c>
      <c r="U532" t="s">
        <v>404</v>
      </c>
      <c r="V532">
        <f>MATCH(D532,Отчет!$D$1:$D$65536,0)</f>
        <v>105</v>
      </c>
    </row>
    <row r="533" spans="1:22" x14ac:dyDescent="0.2">
      <c r="A533" s="18">
        <v>2052765359</v>
      </c>
      <c r="B533" s="18">
        <v>8</v>
      </c>
      <c r="C533" s="18" t="s">
        <v>398</v>
      </c>
      <c r="D533" s="18">
        <v>1937363693</v>
      </c>
      <c r="E533" s="7" t="s">
        <v>175</v>
      </c>
      <c r="F533" s="18" t="s">
        <v>573</v>
      </c>
      <c r="G533" s="7" t="s">
        <v>607</v>
      </c>
      <c r="H533" s="18">
        <v>3</v>
      </c>
      <c r="I533" s="18" t="s">
        <v>401</v>
      </c>
      <c r="J533" s="18" t="s">
        <v>598</v>
      </c>
      <c r="L533" s="18">
        <v>24</v>
      </c>
      <c r="M533" s="18">
        <v>3</v>
      </c>
      <c r="N533" s="18">
        <v>1</v>
      </c>
      <c r="O533" s="18">
        <v>1</v>
      </c>
      <c r="Q533">
        <v>5028</v>
      </c>
      <c r="S533" t="s">
        <v>403</v>
      </c>
      <c r="T533">
        <v>0</v>
      </c>
      <c r="U533" t="s">
        <v>404</v>
      </c>
      <c r="V533">
        <f>MATCH(D533,Отчет!$D$1:$D$65536,0)</f>
        <v>64</v>
      </c>
    </row>
    <row r="534" spans="1:22" x14ac:dyDescent="0.2">
      <c r="A534" s="18">
        <v>2052765437</v>
      </c>
      <c r="B534" s="18">
        <v>8</v>
      </c>
      <c r="C534" s="18" t="s">
        <v>421</v>
      </c>
      <c r="D534" s="18">
        <v>1937363745</v>
      </c>
      <c r="E534" s="7" t="s">
        <v>38</v>
      </c>
      <c r="F534" s="18" t="s">
        <v>572</v>
      </c>
      <c r="G534" s="7" t="s">
        <v>607</v>
      </c>
      <c r="H534" s="18">
        <v>3</v>
      </c>
      <c r="I534" s="18" t="s">
        <v>401</v>
      </c>
      <c r="J534" s="18" t="s">
        <v>598</v>
      </c>
      <c r="L534" s="18">
        <v>24</v>
      </c>
      <c r="M534" s="18">
        <v>3</v>
      </c>
      <c r="N534" s="18">
        <v>1</v>
      </c>
      <c r="O534" s="18">
        <v>1</v>
      </c>
      <c r="Q534">
        <v>5028</v>
      </c>
      <c r="S534" t="s">
        <v>403</v>
      </c>
      <c r="T534">
        <v>0</v>
      </c>
      <c r="U534" t="s">
        <v>404</v>
      </c>
      <c r="V534">
        <f>MATCH(D534,Отчет!$D$1:$D$65536,0)</f>
        <v>103</v>
      </c>
    </row>
    <row r="535" spans="1:22" x14ac:dyDescent="0.2">
      <c r="A535" s="18">
        <v>2052765554</v>
      </c>
      <c r="B535" s="18">
        <v>9</v>
      </c>
      <c r="C535" s="18" t="s">
        <v>421</v>
      </c>
      <c r="D535" s="18">
        <v>1937363904</v>
      </c>
      <c r="E535" s="7" t="s">
        <v>49</v>
      </c>
      <c r="F535" s="18" t="s">
        <v>582</v>
      </c>
      <c r="G535" s="7" t="s">
        <v>607</v>
      </c>
      <c r="H535" s="18">
        <v>3</v>
      </c>
      <c r="I535" s="18" t="s">
        <v>401</v>
      </c>
      <c r="J535" s="18" t="s">
        <v>598</v>
      </c>
      <c r="L535" s="18">
        <v>27</v>
      </c>
      <c r="M535" s="18">
        <v>3</v>
      </c>
      <c r="N535" s="18">
        <v>1</v>
      </c>
      <c r="O535" s="18">
        <v>1</v>
      </c>
      <c r="Q535">
        <v>5028</v>
      </c>
      <c r="S535" t="s">
        <v>403</v>
      </c>
      <c r="T535">
        <v>0</v>
      </c>
      <c r="U535" t="s">
        <v>404</v>
      </c>
      <c r="V535">
        <f>MATCH(D535,Отчет!$D$1:$D$65536,0)</f>
        <v>114</v>
      </c>
    </row>
    <row r="536" spans="1:22" x14ac:dyDescent="0.2">
      <c r="A536" s="18">
        <v>2064504453</v>
      </c>
      <c r="D536" s="18">
        <v>1937363653</v>
      </c>
      <c r="E536" s="7" t="s">
        <v>36</v>
      </c>
      <c r="F536" s="18" t="s">
        <v>524</v>
      </c>
      <c r="G536" s="7" t="s">
        <v>607</v>
      </c>
      <c r="H536" s="18">
        <v>3</v>
      </c>
      <c r="I536" s="18" t="s">
        <v>401</v>
      </c>
      <c r="J536" s="18" t="s">
        <v>598</v>
      </c>
      <c r="K536" s="18">
        <v>0</v>
      </c>
      <c r="L536" s="18">
        <v>0</v>
      </c>
      <c r="M536" s="18">
        <v>3</v>
      </c>
      <c r="O536" s="18">
        <v>1</v>
      </c>
      <c r="Q536">
        <v>5028</v>
      </c>
      <c r="S536" t="s">
        <v>403</v>
      </c>
      <c r="T536">
        <v>0</v>
      </c>
      <c r="U536" t="s">
        <v>404</v>
      </c>
      <c r="V536">
        <f>MATCH(D536,Отчет!$D$1:$D$65536,0)</f>
        <v>180</v>
      </c>
    </row>
    <row r="537" spans="1:22" x14ac:dyDescent="0.2">
      <c r="A537" s="18">
        <v>1956303040</v>
      </c>
      <c r="B537" s="18">
        <v>10</v>
      </c>
      <c r="C537" s="18" t="s">
        <v>405</v>
      </c>
      <c r="D537" s="18">
        <v>1937364110</v>
      </c>
      <c r="E537" s="7" t="s">
        <v>104</v>
      </c>
      <c r="F537" s="18" t="s">
        <v>506</v>
      </c>
      <c r="G537" s="7" t="s">
        <v>608</v>
      </c>
      <c r="H537" s="18">
        <v>5</v>
      </c>
      <c r="I537" s="18" t="s">
        <v>401</v>
      </c>
      <c r="J537" s="18" t="s">
        <v>598</v>
      </c>
      <c r="L537" s="18">
        <v>50</v>
      </c>
      <c r="M537" s="18">
        <v>5</v>
      </c>
      <c r="N537" s="18">
        <v>1</v>
      </c>
      <c r="O537" s="18">
        <v>1</v>
      </c>
      <c r="P537">
        <v>1722551595</v>
      </c>
      <c r="Q537">
        <v>2098</v>
      </c>
      <c r="S537" t="s">
        <v>403</v>
      </c>
      <c r="T537">
        <v>0</v>
      </c>
      <c r="U537" t="s">
        <v>404</v>
      </c>
      <c r="V537">
        <f>MATCH(D537,Отчет!$D$1:$D$65536,0)</f>
        <v>36</v>
      </c>
    </row>
    <row r="538" spans="1:22" x14ac:dyDescent="0.2">
      <c r="A538" s="18">
        <v>1956302860</v>
      </c>
      <c r="B538" s="18">
        <v>6</v>
      </c>
      <c r="C538" s="18" t="s">
        <v>421</v>
      </c>
      <c r="D538" s="18">
        <v>1937363639</v>
      </c>
      <c r="E538" s="7" t="s">
        <v>65</v>
      </c>
      <c r="F538" s="18" t="s">
        <v>595</v>
      </c>
      <c r="G538" s="7" t="s">
        <v>608</v>
      </c>
      <c r="H538" s="18">
        <v>5</v>
      </c>
      <c r="I538" s="18" t="s">
        <v>401</v>
      </c>
      <c r="J538" s="18" t="s">
        <v>598</v>
      </c>
      <c r="L538" s="18">
        <v>30</v>
      </c>
      <c r="M538" s="18">
        <v>5</v>
      </c>
      <c r="N538" s="18">
        <v>1</v>
      </c>
      <c r="O538" s="18">
        <v>1</v>
      </c>
      <c r="P538">
        <v>1722551595</v>
      </c>
      <c r="Q538">
        <v>2098</v>
      </c>
      <c r="S538" t="s">
        <v>403</v>
      </c>
      <c r="T538">
        <v>0</v>
      </c>
      <c r="U538" t="s">
        <v>404</v>
      </c>
      <c r="V538">
        <f>MATCH(D538,Отчет!$D$1:$D$65536,0)</f>
        <v>175</v>
      </c>
    </row>
    <row r="539" spans="1:22" x14ac:dyDescent="0.2">
      <c r="A539" s="18">
        <v>1956301938</v>
      </c>
      <c r="B539" s="18">
        <v>8</v>
      </c>
      <c r="C539" s="18" t="s">
        <v>398</v>
      </c>
      <c r="D539" s="18">
        <v>1940815759</v>
      </c>
      <c r="E539" s="7" t="s">
        <v>198</v>
      </c>
      <c r="F539" s="18" t="s">
        <v>420</v>
      </c>
      <c r="G539" s="7" t="s">
        <v>608</v>
      </c>
      <c r="H539" s="18">
        <v>5</v>
      </c>
      <c r="I539" s="18" t="s">
        <v>401</v>
      </c>
      <c r="J539" s="18" t="s">
        <v>598</v>
      </c>
      <c r="L539" s="18">
        <v>40</v>
      </c>
      <c r="M539" s="18">
        <v>5</v>
      </c>
      <c r="N539" s="18">
        <v>1</v>
      </c>
      <c r="O539" s="18">
        <v>1</v>
      </c>
      <c r="P539">
        <v>1722551595</v>
      </c>
      <c r="Q539">
        <v>2098</v>
      </c>
      <c r="S539" t="s">
        <v>403</v>
      </c>
      <c r="T539">
        <v>0</v>
      </c>
      <c r="U539" t="s">
        <v>404</v>
      </c>
      <c r="V539">
        <f>MATCH(D539,Отчет!$D$1:$D$65536,0)</f>
        <v>126</v>
      </c>
    </row>
    <row r="540" spans="1:22" x14ac:dyDescent="0.2">
      <c r="A540" s="18">
        <v>1956303183</v>
      </c>
      <c r="B540" s="18">
        <v>10</v>
      </c>
      <c r="C540" s="18" t="s">
        <v>405</v>
      </c>
      <c r="D540" s="18">
        <v>1937364071</v>
      </c>
      <c r="E540" s="7" t="s">
        <v>98</v>
      </c>
      <c r="F540" s="18" t="s">
        <v>585</v>
      </c>
      <c r="G540" s="7" t="s">
        <v>608</v>
      </c>
      <c r="H540" s="18">
        <v>5</v>
      </c>
      <c r="I540" s="18" t="s">
        <v>401</v>
      </c>
      <c r="J540" s="18" t="s">
        <v>598</v>
      </c>
      <c r="L540" s="18">
        <v>50</v>
      </c>
      <c r="M540" s="18">
        <v>5</v>
      </c>
      <c r="N540" s="18">
        <v>1</v>
      </c>
      <c r="O540" s="18">
        <v>1</v>
      </c>
      <c r="P540">
        <v>1722551595</v>
      </c>
      <c r="Q540">
        <v>2098</v>
      </c>
      <c r="S540" t="s">
        <v>403</v>
      </c>
      <c r="T540">
        <v>0</v>
      </c>
      <c r="U540" t="s">
        <v>404</v>
      </c>
      <c r="V540">
        <f>MATCH(D540,Отчет!$D$1:$D$65536,0)</f>
        <v>42</v>
      </c>
    </row>
    <row r="541" spans="1:22" x14ac:dyDescent="0.2">
      <c r="A541" s="18">
        <v>1956301828</v>
      </c>
      <c r="B541" s="18">
        <v>7</v>
      </c>
      <c r="C541" s="18" t="s">
        <v>398</v>
      </c>
      <c r="D541" s="18">
        <v>1944935723</v>
      </c>
      <c r="E541" s="7" t="s">
        <v>99</v>
      </c>
      <c r="F541" s="18" t="s">
        <v>482</v>
      </c>
      <c r="G541" s="7" t="s">
        <v>608</v>
      </c>
      <c r="H541" s="18">
        <v>5</v>
      </c>
      <c r="I541" s="18" t="s">
        <v>401</v>
      </c>
      <c r="J541" s="18" t="s">
        <v>598</v>
      </c>
      <c r="L541" s="18">
        <v>35</v>
      </c>
      <c r="M541" s="18">
        <v>5</v>
      </c>
      <c r="N541" s="18">
        <v>1</v>
      </c>
      <c r="O541" s="18">
        <v>0</v>
      </c>
      <c r="P541">
        <v>1722551595</v>
      </c>
      <c r="Q541">
        <v>2098</v>
      </c>
      <c r="S541" t="s">
        <v>403</v>
      </c>
      <c r="T541">
        <v>0</v>
      </c>
      <c r="U541" t="s">
        <v>404</v>
      </c>
      <c r="V541">
        <f>MATCH(D541,Отчет!$D$1:$D$65536,0)</f>
        <v>176</v>
      </c>
    </row>
    <row r="542" spans="1:22" x14ac:dyDescent="0.2">
      <c r="A542" s="18">
        <v>1956302887</v>
      </c>
      <c r="B542" s="18">
        <v>9</v>
      </c>
      <c r="C542" s="18" t="s">
        <v>421</v>
      </c>
      <c r="D542" s="18">
        <v>1944931265</v>
      </c>
      <c r="E542" s="7" t="s">
        <v>58</v>
      </c>
      <c r="F542" s="18" t="s">
        <v>481</v>
      </c>
      <c r="G542" s="7" t="s">
        <v>608</v>
      </c>
      <c r="H542" s="18">
        <v>5</v>
      </c>
      <c r="I542" s="18" t="s">
        <v>401</v>
      </c>
      <c r="J542" s="18" t="s">
        <v>598</v>
      </c>
      <c r="L542" s="18">
        <v>45</v>
      </c>
      <c r="M542" s="18">
        <v>5</v>
      </c>
      <c r="N542" s="18">
        <v>1</v>
      </c>
      <c r="O542" s="18">
        <v>1</v>
      </c>
      <c r="P542">
        <v>1722551595</v>
      </c>
      <c r="Q542">
        <v>2098</v>
      </c>
      <c r="S542" t="s">
        <v>403</v>
      </c>
      <c r="T542">
        <v>0</v>
      </c>
      <c r="U542" t="s">
        <v>404</v>
      </c>
      <c r="V542">
        <f>MATCH(D542,Отчет!$D$1:$D$65536,0)</f>
        <v>25</v>
      </c>
    </row>
    <row r="543" spans="1:22" x14ac:dyDescent="0.2">
      <c r="A543" s="18">
        <v>1956303578</v>
      </c>
      <c r="B543" s="18">
        <v>9</v>
      </c>
      <c r="C543" s="18" t="s">
        <v>405</v>
      </c>
      <c r="D543" s="18">
        <v>1937363986</v>
      </c>
      <c r="E543" s="7" t="s">
        <v>102</v>
      </c>
      <c r="F543" s="18" t="s">
        <v>580</v>
      </c>
      <c r="G543" s="7" t="s">
        <v>608</v>
      </c>
      <c r="H543" s="18">
        <v>5</v>
      </c>
      <c r="I543" s="18" t="s">
        <v>401</v>
      </c>
      <c r="J543" s="18" t="s">
        <v>598</v>
      </c>
      <c r="L543" s="18">
        <v>45</v>
      </c>
      <c r="M543" s="18">
        <v>5</v>
      </c>
      <c r="N543" s="18">
        <v>1</v>
      </c>
      <c r="O543" s="18">
        <v>1</v>
      </c>
      <c r="P543">
        <v>1722551595</v>
      </c>
      <c r="Q543">
        <v>2098</v>
      </c>
      <c r="S543" t="s">
        <v>403</v>
      </c>
      <c r="T543">
        <v>0</v>
      </c>
      <c r="U543" t="s">
        <v>404</v>
      </c>
      <c r="V543">
        <f>MATCH(D543,Отчет!$D$1:$D$65536,0)</f>
        <v>161</v>
      </c>
    </row>
    <row r="544" spans="1:22" x14ac:dyDescent="0.2">
      <c r="A544" s="18">
        <v>1956304261</v>
      </c>
      <c r="B544" s="18">
        <v>9</v>
      </c>
      <c r="C544" s="18" t="s">
        <v>421</v>
      </c>
      <c r="D544" s="18">
        <v>1937363943</v>
      </c>
      <c r="E544" s="7" t="s">
        <v>39</v>
      </c>
      <c r="F544" s="18" t="s">
        <v>581</v>
      </c>
      <c r="G544" s="7" t="s">
        <v>608</v>
      </c>
      <c r="H544" s="18">
        <v>5</v>
      </c>
      <c r="I544" s="18" t="s">
        <v>401</v>
      </c>
      <c r="J544" s="18" t="s">
        <v>598</v>
      </c>
      <c r="L544" s="18">
        <v>45</v>
      </c>
      <c r="M544" s="18">
        <v>5</v>
      </c>
      <c r="N544" s="18">
        <v>1</v>
      </c>
      <c r="O544" s="18">
        <v>1</v>
      </c>
      <c r="P544">
        <v>1722551595</v>
      </c>
      <c r="Q544">
        <v>2098</v>
      </c>
      <c r="S544" t="s">
        <v>403</v>
      </c>
      <c r="T544">
        <v>0</v>
      </c>
      <c r="U544" t="s">
        <v>404</v>
      </c>
      <c r="V544">
        <f>MATCH(D544,Отчет!$D$1:$D$65536,0)</f>
        <v>165</v>
      </c>
    </row>
    <row r="545" spans="1:22" x14ac:dyDescent="0.2">
      <c r="A545" s="18">
        <v>1956304038</v>
      </c>
      <c r="B545" s="18">
        <v>8</v>
      </c>
      <c r="C545" s="18" t="s">
        <v>421</v>
      </c>
      <c r="D545" s="18">
        <v>1937363930</v>
      </c>
      <c r="E545" s="7" t="s">
        <v>43</v>
      </c>
      <c r="F545" s="18" t="s">
        <v>567</v>
      </c>
      <c r="G545" s="7" t="s">
        <v>608</v>
      </c>
      <c r="H545" s="18">
        <v>5</v>
      </c>
      <c r="I545" s="18" t="s">
        <v>401</v>
      </c>
      <c r="J545" s="18" t="s">
        <v>598</v>
      </c>
      <c r="L545" s="18">
        <v>40</v>
      </c>
      <c r="M545" s="18">
        <v>5</v>
      </c>
      <c r="N545" s="18">
        <v>1</v>
      </c>
      <c r="O545" s="18">
        <v>1</v>
      </c>
      <c r="P545">
        <v>1722551595</v>
      </c>
      <c r="Q545">
        <v>2098</v>
      </c>
      <c r="S545" t="s">
        <v>403</v>
      </c>
      <c r="T545">
        <v>0</v>
      </c>
      <c r="U545" t="s">
        <v>404</v>
      </c>
      <c r="V545">
        <f>MATCH(D545,Отчет!$D$1:$D$65536,0)</f>
        <v>146</v>
      </c>
    </row>
    <row r="546" spans="1:22" x14ac:dyDescent="0.2">
      <c r="A546" s="18">
        <v>1956303120</v>
      </c>
      <c r="B546" s="18">
        <v>6</v>
      </c>
      <c r="C546" s="18" t="s">
        <v>421</v>
      </c>
      <c r="D546" s="18">
        <v>1937363706</v>
      </c>
      <c r="E546" s="7" t="s">
        <v>53</v>
      </c>
      <c r="F546" s="18" t="s">
        <v>596</v>
      </c>
      <c r="G546" s="7" t="s">
        <v>608</v>
      </c>
      <c r="H546" s="18">
        <v>5</v>
      </c>
      <c r="I546" s="18" t="s">
        <v>401</v>
      </c>
      <c r="J546" s="18" t="s">
        <v>598</v>
      </c>
      <c r="L546" s="18">
        <v>30</v>
      </c>
      <c r="M546" s="18">
        <v>5</v>
      </c>
      <c r="N546" s="18">
        <v>1</v>
      </c>
      <c r="O546" s="18">
        <v>1</v>
      </c>
      <c r="P546">
        <v>1722551595</v>
      </c>
      <c r="Q546">
        <v>2098</v>
      </c>
      <c r="S546" t="s">
        <v>403</v>
      </c>
      <c r="T546">
        <v>0</v>
      </c>
      <c r="U546" t="s">
        <v>404</v>
      </c>
      <c r="V546">
        <f>MATCH(D546,Отчет!$D$1:$D$65536,0)</f>
        <v>162</v>
      </c>
    </row>
    <row r="547" spans="1:22" x14ac:dyDescent="0.2">
      <c r="A547" s="18">
        <v>1956302990</v>
      </c>
      <c r="B547" s="18">
        <v>7</v>
      </c>
      <c r="C547" s="18" t="s">
        <v>398</v>
      </c>
      <c r="D547" s="18">
        <v>1940815743</v>
      </c>
      <c r="E547" s="7" t="s">
        <v>197</v>
      </c>
      <c r="F547" s="18" t="s">
        <v>488</v>
      </c>
      <c r="G547" s="7" t="s">
        <v>608</v>
      </c>
      <c r="H547" s="18">
        <v>5</v>
      </c>
      <c r="I547" s="18" t="s">
        <v>401</v>
      </c>
      <c r="J547" s="18" t="s">
        <v>598</v>
      </c>
      <c r="L547" s="18">
        <v>35</v>
      </c>
      <c r="M547" s="18">
        <v>5</v>
      </c>
      <c r="N547" s="18">
        <v>1</v>
      </c>
      <c r="O547" s="18">
        <v>0</v>
      </c>
      <c r="P547">
        <v>1722551595</v>
      </c>
      <c r="Q547">
        <v>2098</v>
      </c>
      <c r="S547" t="s">
        <v>403</v>
      </c>
      <c r="T547">
        <v>0</v>
      </c>
      <c r="U547" t="s">
        <v>404</v>
      </c>
      <c r="V547">
        <f>MATCH(D547,Отчет!$D$1:$D$65536,0)</f>
        <v>142</v>
      </c>
    </row>
    <row r="548" spans="1:22" x14ac:dyDescent="0.2">
      <c r="A548" s="18">
        <v>1956302372</v>
      </c>
      <c r="B548" s="18">
        <v>10</v>
      </c>
      <c r="C548" s="18" t="s">
        <v>405</v>
      </c>
      <c r="D548" s="18">
        <v>1940750974</v>
      </c>
      <c r="E548" s="7" t="s">
        <v>130</v>
      </c>
      <c r="F548" s="18" t="s">
        <v>562</v>
      </c>
      <c r="G548" s="7" t="s">
        <v>608</v>
      </c>
      <c r="H548" s="18">
        <v>5</v>
      </c>
      <c r="I548" s="18" t="s">
        <v>401</v>
      </c>
      <c r="J548" s="18" t="s">
        <v>598</v>
      </c>
      <c r="L548" s="18">
        <v>50</v>
      </c>
      <c r="M548" s="18">
        <v>5</v>
      </c>
      <c r="N548" s="18">
        <v>1</v>
      </c>
      <c r="O548" s="18">
        <v>0</v>
      </c>
      <c r="P548">
        <v>1722551595</v>
      </c>
      <c r="Q548">
        <v>2098</v>
      </c>
      <c r="S548" t="s">
        <v>403</v>
      </c>
      <c r="T548">
        <v>0</v>
      </c>
      <c r="U548" t="s">
        <v>404</v>
      </c>
      <c r="V548">
        <f>MATCH(D548,Отчет!$D$1:$D$65536,0)</f>
        <v>34</v>
      </c>
    </row>
    <row r="549" spans="1:22" x14ac:dyDescent="0.2">
      <c r="A549" s="18">
        <v>1956301849</v>
      </c>
      <c r="B549" s="18">
        <v>9</v>
      </c>
      <c r="C549" s="18" t="s">
        <v>421</v>
      </c>
      <c r="D549" s="18">
        <v>1937363548</v>
      </c>
      <c r="E549" s="7" t="s">
        <v>67</v>
      </c>
      <c r="F549" s="18" t="s">
        <v>518</v>
      </c>
      <c r="G549" s="7" t="s">
        <v>608</v>
      </c>
      <c r="H549" s="18">
        <v>5</v>
      </c>
      <c r="I549" s="18" t="s">
        <v>401</v>
      </c>
      <c r="J549" s="18" t="s">
        <v>598</v>
      </c>
      <c r="L549" s="18">
        <v>45</v>
      </c>
      <c r="M549" s="18">
        <v>5</v>
      </c>
      <c r="N549" s="18">
        <v>1</v>
      </c>
      <c r="O549" s="18">
        <v>1</v>
      </c>
      <c r="P549">
        <v>1722551595</v>
      </c>
      <c r="Q549">
        <v>2098</v>
      </c>
      <c r="S549" t="s">
        <v>403</v>
      </c>
      <c r="T549">
        <v>0</v>
      </c>
      <c r="U549" t="s">
        <v>404</v>
      </c>
      <c r="V549">
        <f>MATCH(D549,Отчет!$D$1:$D$65536,0)</f>
        <v>173</v>
      </c>
    </row>
    <row r="550" spans="1:22" x14ac:dyDescent="0.2">
      <c r="A550" s="18">
        <v>1956304101</v>
      </c>
      <c r="B550" s="18">
        <v>8</v>
      </c>
      <c r="C550" s="18" t="s">
        <v>421</v>
      </c>
      <c r="D550" s="18">
        <v>1937363522</v>
      </c>
      <c r="E550" s="7" t="s">
        <v>52</v>
      </c>
      <c r="F550" s="18" t="s">
        <v>576</v>
      </c>
      <c r="G550" s="7" t="s">
        <v>608</v>
      </c>
      <c r="H550" s="18">
        <v>5</v>
      </c>
      <c r="I550" s="18" t="s">
        <v>401</v>
      </c>
      <c r="J550" s="18" t="s">
        <v>598</v>
      </c>
      <c r="L550" s="18">
        <v>40</v>
      </c>
      <c r="M550" s="18">
        <v>5</v>
      </c>
      <c r="N550" s="18">
        <v>1</v>
      </c>
      <c r="O550" s="18">
        <v>1</v>
      </c>
      <c r="P550">
        <v>1722551595</v>
      </c>
      <c r="Q550">
        <v>2098</v>
      </c>
      <c r="S550" t="s">
        <v>403</v>
      </c>
      <c r="T550">
        <v>0</v>
      </c>
      <c r="U550" t="s">
        <v>404</v>
      </c>
      <c r="V550">
        <f>MATCH(D550,Отчет!$D$1:$D$65536,0)</f>
        <v>133</v>
      </c>
    </row>
    <row r="551" spans="1:22" x14ac:dyDescent="0.2">
      <c r="A551" s="18">
        <v>1956302920</v>
      </c>
      <c r="B551" s="18">
        <v>8</v>
      </c>
      <c r="C551" s="18" t="s">
        <v>398</v>
      </c>
      <c r="D551" s="18">
        <v>1937363495</v>
      </c>
      <c r="E551" s="7" t="s">
        <v>189</v>
      </c>
      <c r="F551" s="18" t="s">
        <v>516</v>
      </c>
      <c r="G551" s="7" t="s">
        <v>608</v>
      </c>
      <c r="H551" s="18">
        <v>5</v>
      </c>
      <c r="I551" s="18" t="s">
        <v>401</v>
      </c>
      <c r="J551" s="18" t="s">
        <v>598</v>
      </c>
      <c r="L551" s="18">
        <v>40</v>
      </c>
      <c r="M551" s="18">
        <v>5</v>
      </c>
      <c r="N551" s="18">
        <v>1</v>
      </c>
      <c r="O551" s="18">
        <v>1</v>
      </c>
      <c r="P551">
        <v>1722551595</v>
      </c>
      <c r="Q551">
        <v>2098</v>
      </c>
      <c r="S551" t="s">
        <v>403</v>
      </c>
      <c r="T551">
        <v>0</v>
      </c>
      <c r="U551" t="s">
        <v>404</v>
      </c>
      <c r="V551">
        <f>MATCH(D551,Отчет!$D$1:$D$65536,0)</f>
        <v>91</v>
      </c>
    </row>
    <row r="552" spans="1:22" x14ac:dyDescent="0.2">
      <c r="A552" s="18">
        <v>1956303839</v>
      </c>
      <c r="B552" s="18">
        <v>8</v>
      </c>
      <c r="C552" s="18" t="s">
        <v>398</v>
      </c>
      <c r="D552" s="18">
        <v>1937363469</v>
      </c>
      <c r="E552" s="7" t="s">
        <v>152</v>
      </c>
      <c r="F552" s="18" t="s">
        <v>594</v>
      </c>
      <c r="G552" s="7" t="s">
        <v>608</v>
      </c>
      <c r="H552" s="18">
        <v>5</v>
      </c>
      <c r="I552" s="18" t="s">
        <v>401</v>
      </c>
      <c r="J552" s="18" t="s">
        <v>598</v>
      </c>
      <c r="L552" s="18">
        <v>40</v>
      </c>
      <c r="M552" s="18">
        <v>5</v>
      </c>
      <c r="N552" s="18">
        <v>1</v>
      </c>
      <c r="O552" s="18">
        <v>1</v>
      </c>
      <c r="P552">
        <v>1722551595</v>
      </c>
      <c r="Q552">
        <v>2098</v>
      </c>
      <c r="S552" t="s">
        <v>403</v>
      </c>
      <c r="T552">
        <v>0</v>
      </c>
      <c r="U552" t="s">
        <v>404</v>
      </c>
      <c r="V552">
        <f>MATCH(D552,Отчет!$D$1:$D$65536,0)</f>
        <v>94</v>
      </c>
    </row>
    <row r="553" spans="1:22" x14ac:dyDescent="0.2">
      <c r="A553" s="18">
        <v>1956304124</v>
      </c>
      <c r="B553" s="18">
        <v>9</v>
      </c>
      <c r="C553" s="18" t="s">
        <v>398</v>
      </c>
      <c r="D553" s="18">
        <v>1937363345</v>
      </c>
      <c r="E553" s="7" t="s">
        <v>155</v>
      </c>
      <c r="F553" s="18" t="s">
        <v>510</v>
      </c>
      <c r="G553" s="7" t="s">
        <v>608</v>
      </c>
      <c r="H553" s="18">
        <v>5</v>
      </c>
      <c r="I553" s="18" t="s">
        <v>401</v>
      </c>
      <c r="J553" s="18" t="s">
        <v>598</v>
      </c>
      <c r="L553" s="18">
        <v>45</v>
      </c>
      <c r="M553" s="18">
        <v>5</v>
      </c>
      <c r="N553" s="18">
        <v>1</v>
      </c>
      <c r="O553" s="18">
        <v>1</v>
      </c>
      <c r="P553">
        <v>1722551595</v>
      </c>
      <c r="Q553">
        <v>2098</v>
      </c>
      <c r="S553" t="s">
        <v>403</v>
      </c>
      <c r="T553">
        <v>0</v>
      </c>
      <c r="U553" t="s">
        <v>404</v>
      </c>
      <c r="V553">
        <f>MATCH(D553,Отчет!$D$1:$D$65536,0)</f>
        <v>151</v>
      </c>
    </row>
    <row r="554" spans="1:22" x14ac:dyDescent="0.2">
      <c r="A554" s="18">
        <v>1956303263</v>
      </c>
      <c r="B554" s="18">
        <v>8</v>
      </c>
      <c r="C554" s="18" t="s">
        <v>405</v>
      </c>
      <c r="D554" s="18">
        <v>1940815800</v>
      </c>
      <c r="E554" s="7" t="s">
        <v>111</v>
      </c>
      <c r="F554" s="18" t="s">
        <v>408</v>
      </c>
      <c r="G554" s="7" t="s">
        <v>608</v>
      </c>
      <c r="H554" s="18">
        <v>5</v>
      </c>
      <c r="I554" s="18" t="s">
        <v>401</v>
      </c>
      <c r="J554" s="18" t="s">
        <v>598</v>
      </c>
      <c r="L554" s="18">
        <v>40</v>
      </c>
      <c r="M554" s="18">
        <v>5</v>
      </c>
      <c r="N554" s="18">
        <v>1</v>
      </c>
      <c r="O554" s="18">
        <v>1</v>
      </c>
      <c r="P554">
        <v>1722551595</v>
      </c>
      <c r="Q554">
        <v>2098</v>
      </c>
      <c r="S554" t="s">
        <v>403</v>
      </c>
      <c r="T554">
        <v>0</v>
      </c>
      <c r="U554" t="s">
        <v>404</v>
      </c>
      <c r="V554">
        <f>MATCH(D554,Отчет!$D$1:$D$65536,0)</f>
        <v>90</v>
      </c>
    </row>
    <row r="555" spans="1:22" x14ac:dyDescent="0.2">
      <c r="A555" s="18">
        <v>1956302467</v>
      </c>
      <c r="B555" s="18">
        <v>8</v>
      </c>
      <c r="C555" s="18" t="s">
        <v>421</v>
      </c>
      <c r="D555" s="18">
        <v>1937363745</v>
      </c>
      <c r="E555" s="7" t="s">
        <v>38</v>
      </c>
      <c r="F555" s="18" t="s">
        <v>572</v>
      </c>
      <c r="G555" s="7" t="s">
        <v>608</v>
      </c>
      <c r="H555" s="18">
        <v>5</v>
      </c>
      <c r="I555" s="18" t="s">
        <v>401</v>
      </c>
      <c r="J555" s="18" t="s">
        <v>598</v>
      </c>
      <c r="L555" s="18">
        <v>40</v>
      </c>
      <c r="M555" s="18">
        <v>5</v>
      </c>
      <c r="N555" s="18">
        <v>1</v>
      </c>
      <c r="O555" s="18">
        <v>1</v>
      </c>
      <c r="P555">
        <v>1722551595</v>
      </c>
      <c r="Q555">
        <v>2098</v>
      </c>
      <c r="S555" t="s">
        <v>403</v>
      </c>
      <c r="T555">
        <v>0</v>
      </c>
      <c r="U555" t="s">
        <v>404</v>
      </c>
      <c r="V555">
        <f>MATCH(D555,Отчет!$D$1:$D$65536,0)</f>
        <v>103</v>
      </c>
    </row>
    <row r="556" spans="1:22" x14ac:dyDescent="0.2">
      <c r="A556" s="18">
        <v>2052765267</v>
      </c>
      <c r="B556" s="18">
        <v>9</v>
      </c>
      <c r="C556" s="18" t="s">
        <v>398</v>
      </c>
      <c r="D556" s="18">
        <v>1937363758</v>
      </c>
      <c r="E556" s="7" t="s">
        <v>157</v>
      </c>
      <c r="F556" s="18" t="s">
        <v>479</v>
      </c>
      <c r="G556" s="7" t="s">
        <v>609</v>
      </c>
      <c r="H556" s="18">
        <v>3</v>
      </c>
      <c r="I556" s="18" t="s">
        <v>401</v>
      </c>
      <c r="J556" s="18" t="s">
        <v>598</v>
      </c>
      <c r="L556" s="18">
        <v>27</v>
      </c>
      <c r="M556" s="18">
        <v>3</v>
      </c>
      <c r="N556" s="18">
        <v>1</v>
      </c>
      <c r="O556" s="18">
        <v>1</v>
      </c>
      <c r="Q556">
        <v>5028</v>
      </c>
      <c r="S556" t="s">
        <v>403</v>
      </c>
      <c r="T556">
        <v>0</v>
      </c>
      <c r="U556" t="s">
        <v>404</v>
      </c>
      <c r="V556">
        <f>MATCH(D556,Отчет!$D$1:$D$65536,0)</f>
        <v>46</v>
      </c>
    </row>
    <row r="557" spans="1:22" x14ac:dyDescent="0.2">
      <c r="A557" s="18">
        <v>1952007314</v>
      </c>
      <c r="B557" s="18">
        <v>6</v>
      </c>
      <c r="C557" s="18" t="s">
        <v>424</v>
      </c>
      <c r="D557" s="18">
        <v>1937373039</v>
      </c>
      <c r="E557" s="7" t="s">
        <v>114</v>
      </c>
      <c r="F557" s="18" t="s">
        <v>452</v>
      </c>
      <c r="G557" s="7" t="s">
        <v>610</v>
      </c>
      <c r="H557" s="18">
        <v>5</v>
      </c>
      <c r="I557" s="18" t="s">
        <v>401</v>
      </c>
      <c r="J557" s="18" t="s">
        <v>598</v>
      </c>
      <c r="L557" s="18">
        <v>30</v>
      </c>
      <c r="M557" s="18">
        <v>5</v>
      </c>
      <c r="N557" s="18">
        <v>1</v>
      </c>
      <c r="O557" s="18">
        <v>1</v>
      </c>
      <c r="P557">
        <v>1722506105</v>
      </c>
      <c r="Q557">
        <v>2098</v>
      </c>
      <c r="S557" t="s">
        <v>403</v>
      </c>
      <c r="T557">
        <v>0</v>
      </c>
      <c r="U557" t="s">
        <v>427</v>
      </c>
      <c r="V557">
        <f>MATCH(D557,Отчет!$D$1:$D$65536,0)</f>
        <v>111</v>
      </c>
    </row>
    <row r="558" spans="1:22" x14ac:dyDescent="0.2">
      <c r="A558" s="18">
        <v>1952007270</v>
      </c>
      <c r="B558" s="18">
        <v>6</v>
      </c>
      <c r="C558" s="18" t="s">
        <v>424</v>
      </c>
      <c r="D558" s="18">
        <v>1937373052</v>
      </c>
      <c r="E558" s="7" t="s">
        <v>100</v>
      </c>
      <c r="F558" s="18" t="s">
        <v>451</v>
      </c>
      <c r="G558" s="7" t="s">
        <v>610</v>
      </c>
      <c r="H558" s="18">
        <v>5</v>
      </c>
      <c r="I558" s="18" t="s">
        <v>401</v>
      </c>
      <c r="J558" s="18" t="s">
        <v>598</v>
      </c>
      <c r="L558" s="18">
        <v>30</v>
      </c>
      <c r="M558" s="18">
        <v>5</v>
      </c>
      <c r="N558" s="18">
        <v>1</v>
      </c>
      <c r="O558" s="18">
        <v>1</v>
      </c>
      <c r="P558">
        <v>1722506105</v>
      </c>
      <c r="Q558">
        <v>2098</v>
      </c>
      <c r="S558" t="s">
        <v>403</v>
      </c>
      <c r="T558">
        <v>0</v>
      </c>
      <c r="U558" t="s">
        <v>427</v>
      </c>
      <c r="V558">
        <f>MATCH(D558,Отчет!$D$1:$D$65536,0)</f>
        <v>117</v>
      </c>
    </row>
    <row r="559" spans="1:22" x14ac:dyDescent="0.2">
      <c r="A559" s="18">
        <v>1955921220</v>
      </c>
      <c r="B559" s="18">
        <v>9</v>
      </c>
      <c r="C559" s="18" t="s">
        <v>468</v>
      </c>
      <c r="D559" s="18">
        <v>1937366422</v>
      </c>
      <c r="E559" s="7" t="s">
        <v>61</v>
      </c>
      <c r="F559" s="18" t="s">
        <v>557</v>
      </c>
      <c r="G559" s="7" t="s">
        <v>610</v>
      </c>
      <c r="H559" s="18">
        <v>5</v>
      </c>
      <c r="I559" s="18" t="s">
        <v>401</v>
      </c>
      <c r="J559" s="18" t="s">
        <v>598</v>
      </c>
      <c r="L559" s="18">
        <v>45</v>
      </c>
      <c r="M559" s="18">
        <v>5</v>
      </c>
      <c r="N559" s="18">
        <v>1</v>
      </c>
      <c r="O559" s="18">
        <v>1</v>
      </c>
      <c r="P559">
        <v>1722506105</v>
      </c>
      <c r="Q559">
        <v>2098</v>
      </c>
      <c r="S559" t="s">
        <v>403</v>
      </c>
      <c r="T559">
        <v>0</v>
      </c>
      <c r="U559" t="s">
        <v>471</v>
      </c>
      <c r="V559">
        <f>MATCH(D559,Отчет!$D$1:$D$65536,0)</f>
        <v>19</v>
      </c>
    </row>
    <row r="560" spans="1:22" x14ac:dyDescent="0.2">
      <c r="A560" s="18">
        <v>1952007138</v>
      </c>
      <c r="B560" s="18">
        <v>8</v>
      </c>
      <c r="C560" s="18" t="s">
        <v>424</v>
      </c>
      <c r="D560" s="18">
        <v>1937372729</v>
      </c>
      <c r="E560" s="7" t="s">
        <v>45</v>
      </c>
      <c r="F560" s="18" t="s">
        <v>434</v>
      </c>
      <c r="G560" s="7" t="s">
        <v>610</v>
      </c>
      <c r="H560" s="18">
        <v>5</v>
      </c>
      <c r="I560" s="18" t="s">
        <v>401</v>
      </c>
      <c r="J560" s="18" t="s">
        <v>598</v>
      </c>
      <c r="L560" s="18">
        <v>40</v>
      </c>
      <c r="M560" s="18">
        <v>5</v>
      </c>
      <c r="N560" s="18">
        <v>1</v>
      </c>
      <c r="O560" s="18">
        <v>1</v>
      </c>
      <c r="P560">
        <v>1722506105</v>
      </c>
      <c r="Q560">
        <v>2098</v>
      </c>
      <c r="S560" t="s">
        <v>403</v>
      </c>
      <c r="T560">
        <v>0</v>
      </c>
      <c r="U560" t="s">
        <v>427</v>
      </c>
      <c r="V560">
        <f>MATCH(D560,Отчет!$D$1:$D$65536,0)</f>
        <v>43</v>
      </c>
    </row>
    <row r="561" spans="1:22" x14ac:dyDescent="0.2">
      <c r="A561" s="18">
        <v>1952007243</v>
      </c>
      <c r="B561" s="18">
        <v>6</v>
      </c>
      <c r="C561" s="18" t="s">
        <v>424</v>
      </c>
      <c r="D561" s="18">
        <v>1937372743</v>
      </c>
      <c r="E561" s="7" t="s">
        <v>80</v>
      </c>
      <c r="F561" s="18" t="s">
        <v>435</v>
      </c>
      <c r="G561" s="7" t="s">
        <v>610</v>
      </c>
      <c r="H561" s="18">
        <v>5</v>
      </c>
      <c r="I561" s="18" t="s">
        <v>401</v>
      </c>
      <c r="J561" s="18" t="s">
        <v>598</v>
      </c>
      <c r="L561" s="18">
        <v>30</v>
      </c>
      <c r="M561" s="18">
        <v>5</v>
      </c>
      <c r="N561" s="18">
        <v>1</v>
      </c>
      <c r="O561" s="18">
        <v>1</v>
      </c>
      <c r="P561">
        <v>1722506105</v>
      </c>
      <c r="Q561">
        <v>2098</v>
      </c>
      <c r="S561" t="s">
        <v>403</v>
      </c>
      <c r="T561">
        <v>0</v>
      </c>
      <c r="U561" t="s">
        <v>427</v>
      </c>
      <c r="V561">
        <f>MATCH(D561,Отчет!$D$1:$D$65536,0)</f>
        <v>135</v>
      </c>
    </row>
    <row r="562" spans="1:22" x14ac:dyDescent="0.2">
      <c r="A562" s="18">
        <v>1952007361</v>
      </c>
      <c r="B562" s="18">
        <v>6</v>
      </c>
      <c r="C562" s="18" t="s">
        <v>424</v>
      </c>
      <c r="D562" s="18">
        <v>1937372757</v>
      </c>
      <c r="E562" s="7" t="s">
        <v>143</v>
      </c>
      <c r="F562" s="18" t="s">
        <v>436</v>
      </c>
      <c r="G562" s="7" t="s">
        <v>610</v>
      </c>
      <c r="H562" s="18">
        <v>5</v>
      </c>
      <c r="I562" s="18" t="s">
        <v>401</v>
      </c>
      <c r="J562" s="18" t="s">
        <v>598</v>
      </c>
      <c r="L562" s="18">
        <v>30</v>
      </c>
      <c r="M562" s="18">
        <v>5</v>
      </c>
      <c r="N562" s="18">
        <v>1</v>
      </c>
      <c r="O562" s="18">
        <v>1</v>
      </c>
      <c r="P562">
        <v>1722506105</v>
      </c>
      <c r="Q562">
        <v>2098</v>
      </c>
      <c r="S562" t="s">
        <v>403</v>
      </c>
      <c r="T562">
        <v>0</v>
      </c>
      <c r="U562" t="s">
        <v>427</v>
      </c>
      <c r="V562">
        <f>MATCH(D562,Отчет!$D$1:$D$65536,0)</f>
        <v>61</v>
      </c>
    </row>
    <row r="563" spans="1:22" x14ac:dyDescent="0.2">
      <c r="A563" s="18">
        <v>1952007415</v>
      </c>
      <c r="B563" s="18">
        <v>4</v>
      </c>
      <c r="C563" s="18" t="s">
        <v>424</v>
      </c>
      <c r="D563" s="18">
        <v>1945760044</v>
      </c>
      <c r="E563" s="7" t="s">
        <v>187</v>
      </c>
      <c r="F563" s="18" t="s">
        <v>453</v>
      </c>
      <c r="G563" s="7" t="s">
        <v>610</v>
      </c>
      <c r="H563" s="18">
        <v>5</v>
      </c>
      <c r="I563" s="18" t="s">
        <v>401</v>
      </c>
      <c r="J563" s="18" t="s">
        <v>598</v>
      </c>
      <c r="L563" s="18">
        <v>20</v>
      </c>
      <c r="M563" s="18">
        <v>5</v>
      </c>
      <c r="N563" s="18">
        <v>1</v>
      </c>
      <c r="O563" s="18">
        <v>0</v>
      </c>
      <c r="P563">
        <v>1722506105</v>
      </c>
      <c r="Q563">
        <v>2098</v>
      </c>
      <c r="S563" t="s">
        <v>403</v>
      </c>
      <c r="T563">
        <v>0</v>
      </c>
      <c r="U563" t="s">
        <v>427</v>
      </c>
      <c r="V563">
        <f>MATCH(D563,Отчет!$D$1:$D$65536,0)</f>
        <v>130</v>
      </c>
    </row>
    <row r="564" spans="1:22" x14ac:dyDescent="0.2">
      <c r="A564" s="18">
        <v>1952007297</v>
      </c>
      <c r="B564" s="18">
        <v>8</v>
      </c>
      <c r="C564" s="18" t="s">
        <v>424</v>
      </c>
      <c r="D564" s="18">
        <v>1940816486</v>
      </c>
      <c r="E564" s="7" t="s">
        <v>107</v>
      </c>
      <c r="F564" s="18" t="s">
        <v>450</v>
      </c>
      <c r="G564" s="7" t="s">
        <v>610</v>
      </c>
      <c r="H564" s="18">
        <v>5</v>
      </c>
      <c r="I564" s="18" t="s">
        <v>401</v>
      </c>
      <c r="J564" s="18" t="s">
        <v>598</v>
      </c>
      <c r="L564" s="18">
        <v>40</v>
      </c>
      <c r="M564" s="18">
        <v>5</v>
      </c>
      <c r="N564" s="18">
        <v>1</v>
      </c>
      <c r="O564" s="18">
        <v>0</v>
      </c>
      <c r="P564">
        <v>1722506105</v>
      </c>
      <c r="Q564">
        <v>2098</v>
      </c>
      <c r="S564" t="s">
        <v>403</v>
      </c>
      <c r="T564">
        <v>0</v>
      </c>
      <c r="U564" t="s">
        <v>427</v>
      </c>
      <c r="V564">
        <f>MATCH(D564,Отчет!$D$1:$D$65536,0)</f>
        <v>76</v>
      </c>
    </row>
    <row r="565" spans="1:22" x14ac:dyDescent="0.2">
      <c r="A565" s="18">
        <v>1952007397</v>
      </c>
      <c r="B565" s="18">
        <v>10</v>
      </c>
      <c r="C565" s="18" t="s">
        <v>424</v>
      </c>
      <c r="D565" s="18">
        <v>1937373025</v>
      </c>
      <c r="E565" s="7" t="s">
        <v>176</v>
      </c>
      <c r="F565" s="18" t="s">
        <v>433</v>
      </c>
      <c r="G565" s="7" t="s">
        <v>610</v>
      </c>
      <c r="H565" s="18">
        <v>5</v>
      </c>
      <c r="I565" s="18" t="s">
        <v>401</v>
      </c>
      <c r="J565" s="18" t="s">
        <v>598</v>
      </c>
      <c r="L565" s="18">
        <v>50</v>
      </c>
      <c r="M565" s="18">
        <v>5</v>
      </c>
      <c r="N565" s="18">
        <v>1</v>
      </c>
      <c r="O565" s="18">
        <v>1</v>
      </c>
      <c r="P565">
        <v>1722506105</v>
      </c>
      <c r="Q565">
        <v>2098</v>
      </c>
      <c r="S565" t="s">
        <v>403</v>
      </c>
      <c r="T565">
        <v>0</v>
      </c>
      <c r="U565" t="s">
        <v>427</v>
      </c>
      <c r="V565">
        <f>MATCH(D565,Отчет!$D$1:$D$65536,0)</f>
        <v>37</v>
      </c>
    </row>
    <row r="566" spans="1:22" x14ac:dyDescent="0.2">
      <c r="A566" s="18">
        <v>1952007235</v>
      </c>
      <c r="B566" s="18">
        <v>8</v>
      </c>
      <c r="C566" s="18" t="s">
        <v>424</v>
      </c>
      <c r="D566" s="18">
        <v>1937373012</v>
      </c>
      <c r="E566" s="7" t="s">
        <v>77</v>
      </c>
      <c r="F566" s="18" t="s">
        <v>432</v>
      </c>
      <c r="G566" s="7" t="s">
        <v>610</v>
      </c>
      <c r="H566" s="18">
        <v>5</v>
      </c>
      <c r="I566" s="18" t="s">
        <v>401</v>
      </c>
      <c r="J566" s="18" t="s">
        <v>598</v>
      </c>
      <c r="L566" s="18">
        <v>40</v>
      </c>
      <c r="M566" s="18">
        <v>5</v>
      </c>
      <c r="N566" s="18">
        <v>1</v>
      </c>
      <c r="O566" s="18">
        <v>1</v>
      </c>
      <c r="P566">
        <v>1722506105</v>
      </c>
      <c r="Q566">
        <v>2098</v>
      </c>
      <c r="S566" t="s">
        <v>403</v>
      </c>
      <c r="T566">
        <v>0</v>
      </c>
      <c r="U566" t="s">
        <v>427</v>
      </c>
      <c r="V566">
        <f>MATCH(D566,Отчет!$D$1:$D$65536,0)</f>
        <v>110</v>
      </c>
    </row>
    <row r="567" spans="1:22" x14ac:dyDescent="0.2">
      <c r="A567" s="18">
        <v>1952007204</v>
      </c>
      <c r="B567" s="18">
        <v>10</v>
      </c>
      <c r="C567" s="18" t="s">
        <v>424</v>
      </c>
      <c r="D567" s="18">
        <v>1937372998</v>
      </c>
      <c r="E567" s="7" t="s">
        <v>73</v>
      </c>
      <c r="F567" s="18" t="s">
        <v>431</v>
      </c>
      <c r="G567" s="7" t="s">
        <v>610</v>
      </c>
      <c r="H567" s="18">
        <v>5</v>
      </c>
      <c r="I567" s="18" t="s">
        <v>401</v>
      </c>
      <c r="J567" s="18" t="s">
        <v>598</v>
      </c>
      <c r="L567" s="18">
        <v>50</v>
      </c>
      <c r="M567" s="18">
        <v>5</v>
      </c>
      <c r="N567" s="18">
        <v>1</v>
      </c>
      <c r="O567" s="18">
        <v>1</v>
      </c>
      <c r="P567">
        <v>1722506105</v>
      </c>
      <c r="Q567">
        <v>2098</v>
      </c>
      <c r="S567" t="s">
        <v>403</v>
      </c>
      <c r="T567">
        <v>0</v>
      </c>
      <c r="U567" t="s">
        <v>427</v>
      </c>
      <c r="V567">
        <f>MATCH(D567,Отчет!$D$1:$D$65536,0)</f>
        <v>28</v>
      </c>
    </row>
    <row r="568" spans="1:22" x14ac:dyDescent="0.2">
      <c r="A568" s="18">
        <v>1952007405</v>
      </c>
      <c r="B568" s="18">
        <v>9</v>
      </c>
      <c r="C568" s="18" t="s">
        <v>424</v>
      </c>
      <c r="D568" s="18">
        <v>1937372985</v>
      </c>
      <c r="E568" s="7" t="s">
        <v>184</v>
      </c>
      <c r="F568" s="18" t="s">
        <v>430</v>
      </c>
      <c r="G568" s="7" t="s">
        <v>610</v>
      </c>
      <c r="H568" s="18">
        <v>5</v>
      </c>
      <c r="I568" s="18" t="s">
        <v>401</v>
      </c>
      <c r="J568" s="18" t="s">
        <v>598</v>
      </c>
      <c r="L568" s="18">
        <v>45</v>
      </c>
      <c r="M568" s="18">
        <v>5</v>
      </c>
      <c r="N568" s="18">
        <v>1</v>
      </c>
      <c r="O568" s="18">
        <v>1</v>
      </c>
      <c r="P568">
        <v>1722506105</v>
      </c>
      <c r="Q568">
        <v>2098</v>
      </c>
      <c r="S568" t="s">
        <v>403</v>
      </c>
      <c r="T568">
        <v>0</v>
      </c>
      <c r="U568" t="s">
        <v>427</v>
      </c>
      <c r="V568">
        <f>MATCH(D568,Отчет!$D$1:$D$65536,0)</f>
        <v>67</v>
      </c>
    </row>
    <row r="569" spans="1:22" x14ac:dyDescent="0.2">
      <c r="A569" s="18">
        <v>1952007371</v>
      </c>
      <c r="B569" s="18">
        <v>6</v>
      </c>
      <c r="C569" s="18" t="s">
        <v>424</v>
      </c>
      <c r="D569" s="18">
        <v>1937372972</v>
      </c>
      <c r="E569" s="7" t="s">
        <v>158</v>
      </c>
      <c r="F569" s="18" t="s">
        <v>429</v>
      </c>
      <c r="G569" s="7" t="s">
        <v>610</v>
      </c>
      <c r="H569" s="18">
        <v>5</v>
      </c>
      <c r="I569" s="18" t="s">
        <v>401</v>
      </c>
      <c r="J569" s="18" t="s">
        <v>598</v>
      </c>
      <c r="L569" s="18">
        <v>30</v>
      </c>
      <c r="M569" s="18">
        <v>5</v>
      </c>
      <c r="N569" s="18">
        <v>1</v>
      </c>
      <c r="O569" s="18">
        <v>1</v>
      </c>
      <c r="P569">
        <v>1722506105</v>
      </c>
      <c r="Q569">
        <v>2098</v>
      </c>
      <c r="S569" t="s">
        <v>403</v>
      </c>
      <c r="T569">
        <v>0</v>
      </c>
      <c r="U569" t="s">
        <v>427</v>
      </c>
      <c r="V569">
        <f>MATCH(D569,Отчет!$D$1:$D$65536,0)</f>
        <v>138</v>
      </c>
    </row>
    <row r="570" spans="1:22" x14ac:dyDescent="0.2">
      <c r="A570" s="18">
        <v>1952007321</v>
      </c>
      <c r="B570" s="18">
        <v>4</v>
      </c>
      <c r="C570" s="18" t="s">
        <v>424</v>
      </c>
      <c r="D570" s="18">
        <v>1937372959</v>
      </c>
      <c r="E570" s="7" t="s">
        <v>119</v>
      </c>
      <c r="F570" s="18" t="s">
        <v>428</v>
      </c>
      <c r="G570" s="7" t="s">
        <v>610</v>
      </c>
      <c r="H570" s="18">
        <v>5</v>
      </c>
      <c r="I570" s="18" t="s">
        <v>401</v>
      </c>
      <c r="J570" s="18" t="s">
        <v>598</v>
      </c>
      <c r="L570" s="18">
        <v>20</v>
      </c>
      <c r="M570" s="18">
        <v>5</v>
      </c>
      <c r="N570" s="18">
        <v>1</v>
      </c>
      <c r="O570" s="18">
        <v>1</v>
      </c>
      <c r="P570">
        <v>1722506105</v>
      </c>
      <c r="Q570">
        <v>2098</v>
      </c>
      <c r="S570" t="s">
        <v>403</v>
      </c>
      <c r="T570">
        <v>0</v>
      </c>
      <c r="U570" t="s">
        <v>427</v>
      </c>
      <c r="V570">
        <f>MATCH(D570,Отчет!$D$1:$D$65536,0)</f>
        <v>167</v>
      </c>
    </row>
    <row r="571" spans="1:22" x14ac:dyDescent="0.2">
      <c r="A571" s="18">
        <v>1952007426</v>
      </c>
      <c r="B571" s="18">
        <v>8</v>
      </c>
      <c r="C571" s="18" t="s">
        <v>424</v>
      </c>
      <c r="D571" s="18">
        <v>1937372945</v>
      </c>
      <c r="E571" s="7" t="s">
        <v>188</v>
      </c>
      <c r="F571" s="18" t="s">
        <v>425</v>
      </c>
      <c r="G571" s="7" t="s">
        <v>610</v>
      </c>
      <c r="H571" s="18">
        <v>5</v>
      </c>
      <c r="I571" s="18" t="s">
        <v>401</v>
      </c>
      <c r="J571" s="18" t="s">
        <v>598</v>
      </c>
      <c r="L571" s="18">
        <v>40</v>
      </c>
      <c r="M571" s="18">
        <v>5</v>
      </c>
      <c r="N571" s="18">
        <v>1</v>
      </c>
      <c r="O571" s="18">
        <v>1</v>
      </c>
      <c r="P571">
        <v>1722506105</v>
      </c>
      <c r="Q571">
        <v>2098</v>
      </c>
      <c r="S571" t="s">
        <v>403</v>
      </c>
      <c r="T571">
        <v>0</v>
      </c>
      <c r="U571" t="s">
        <v>427</v>
      </c>
      <c r="V571">
        <f>MATCH(D571,Отчет!$D$1:$D$65536,0)</f>
        <v>87</v>
      </c>
    </row>
    <row r="572" spans="1:22" x14ac:dyDescent="0.2">
      <c r="A572" s="18">
        <v>1952007086</v>
      </c>
      <c r="B572" s="18">
        <v>8</v>
      </c>
      <c r="C572" s="18" t="s">
        <v>424</v>
      </c>
      <c r="D572" s="18">
        <v>1937372932</v>
      </c>
      <c r="E572" s="7" t="s">
        <v>35</v>
      </c>
      <c r="F572" s="18" t="s">
        <v>437</v>
      </c>
      <c r="G572" s="7" t="s">
        <v>610</v>
      </c>
      <c r="H572" s="18">
        <v>5</v>
      </c>
      <c r="I572" s="18" t="s">
        <v>401</v>
      </c>
      <c r="J572" s="18" t="s">
        <v>598</v>
      </c>
      <c r="L572" s="18">
        <v>40</v>
      </c>
      <c r="M572" s="18">
        <v>5</v>
      </c>
      <c r="N572" s="18">
        <v>1</v>
      </c>
      <c r="O572" s="18">
        <v>1</v>
      </c>
      <c r="P572">
        <v>1722506105</v>
      </c>
      <c r="Q572">
        <v>2098</v>
      </c>
      <c r="S572" t="s">
        <v>403</v>
      </c>
      <c r="T572">
        <v>0</v>
      </c>
      <c r="U572" t="s">
        <v>427</v>
      </c>
      <c r="V572">
        <f>MATCH(D572,Отчет!$D$1:$D$65536,0)</f>
        <v>112</v>
      </c>
    </row>
    <row r="573" spans="1:22" x14ac:dyDescent="0.2">
      <c r="A573" s="18">
        <v>1952007353</v>
      </c>
      <c r="B573" s="18">
        <v>8</v>
      </c>
      <c r="C573" s="18" t="s">
        <v>424</v>
      </c>
      <c r="D573" s="18">
        <v>1937372919</v>
      </c>
      <c r="E573" s="7" t="s">
        <v>131</v>
      </c>
      <c r="F573" s="18" t="s">
        <v>438</v>
      </c>
      <c r="G573" s="7" t="s">
        <v>610</v>
      </c>
      <c r="H573" s="18">
        <v>5</v>
      </c>
      <c r="I573" s="18" t="s">
        <v>401</v>
      </c>
      <c r="J573" s="18" t="s">
        <v>598</v>
      </c>
      <c r="L573" s="18">
        <v>40</v>
      </c>
      <c r="M573" s="18">
        <v>5</v>
      </c>
      <c r="N573" s="18">
        <v>1</v>
      </c>
      <c r="O573" s="18">
        <v>1</v>
      </c>
      <c r="P573">
        <v>1722506105</v>
      </c>
      <c r="Q573">
        <v>2098</v>
      </c>
      <c r="S573" t="s">
        <v>403</v>
      </c>
      <c r="T573">
        <v>0</v>
      </c>
      <c r="U573" t="s">
        <v>427</v>
      </c>
      <c r="V573">
        <f>MATCH(D573,Отчет!$D$1:$D$65536,0)</f>
        <v>104</v>
      </c>
    </row>
    <row r="574" spans="1:22" x14ac:dyDescent="0.2">
      <c r="A574" s="18">
        <v>1952007280</v>
      </c>
      <c r="B574" s="18">
        <v>6</v>
      </c>
      <c r="C574" s="18" t="s">
        <v>424</v>
      </c>
      <c r="D574" s="18">
        <v>1937372770</v>
      </c>
      <c r="E574" s="7" t="s">
        <v>101</v>
      </c>
      <c r="F574" s="18" t="s">
        <v>449</v>
      </c>
      <c r="G574" s="7" t="s">
        <v>610</v>
      </c>
      <c r="H574" s="18">
        <v>5</v>
      </c>
      <c r="I574" s="18" t="s">
        <v>401</v>
      </c>
      <c r="J574" s="18" t="s">
        <v>598</v>
      </c>
      <c r="L574" s="18">
        <v>30</v>
      </c>
      <c r="M574" s="18">
        <v>5</v>
      </c>
      <c r="N574" s="18">
        <v>1</v>
      </c>
      <c r="O574" s="18">
        <v>1</v>
      </c>
      <c r="P574">
        <v>1722506105</v>
      </c>
      <c r="Q574">
        <v>2098</v>
      </c>
      <c r="S574" t="s">
        <v>403</v>
      </c>
      <c r="T574">
        <v>0</v>
      </c>
      <c r="U574" t="s">
        <v>427</v>
      </c>
      <c r="V574">
        <f>MATCH(D574,Отчет!$D$1:$D$65536,0)</f>
        <v>109</v>
      </c>
    </row>
    <row r="575" spans="1:22" x14ac:dyDescent="0.2">
      <c r="A575" s="18">
        <v>1952007389</v>
      </c>
      <c r="B575" s="18">
        <v>6</v>
      </c>
      <c r="C575" s="18" t="s">
        <v>424</v>
      </c>
      <c r="D575" s="18">
        <v>1937372893</v>
      </c>
      <c r="E575" s="7" t="s">
        <v>174</v>
      </c>
      <c r="F575" s="18" t="s">
        <v>440</v>
      </c>
      <c r="G575" s="7" t="s">
        <v>610</v>
      </c>
      <c r="H575" s="18">
        <v>5</v>
      </c>
      <c r="I575" s="18" t="s">
        <v>401</v>
      </c>
      <c r="J575" s="18" t="s">
        <v>598</v>
      </c>
      <c r="L575" s="18">
        <v>30</v>
      </c>
      <c r="M575" s="18">
        <v>5</v>
      </c>
      <c r="N575" s="18">
        <v>1</v>
      </c>
      <c r="O575" s="18">
        <v>1</v>
      </c>
      <c r="P575">
        <v>1722506105</v>
      </c>
      <c r="Q575">
        <v>2098</v>
      </c>
      <c r="S575" t="s">
        <v>403</v>
      </c>
      <c r="T575">
        <v>0</v>
      </c>
      <c r="U575" t="s">
        <v>427</v>
      </c>
      <c r="V575">
        <f>MATCH(D575,Отчет!$D$1:$D$65536,0)</f>
        <v>89</v>
      </c>
    </row>
    <row r="576" spans="1:22" x14ac:dyDescent="0.2">
      <c r="A576" s="18">
        <v>1952007332</v>
      </c>
      <c r="B576" s="18">
        <v>4</v>
      </c>
      <c r="C576" s="18" t="s">
        <v>424</v>
      </c>
      <c r="D576" s="18">
        <v>1937372880</v>
      </c>
      <c r="E576" s="7" t="s">
        <v>120</v>
      </c>
      <c r="F576" s="18" t="s">
        <v>441</v>
      </c>
      <c r="G576" s="7" t="s">
        <v>610</v>
      </c>
      <c r="H576" s="18">
        <v>5</v>
      </c>
      <c r="I576" s="18" t="s">
        <v>401</v>
      </c>
      <c r="J576" s="18" t="s">
        <v>598</v>
      </c>
      <c r="L576" s="18">
        <v>20</v>
      </c>
      <c r="M576" s="18">
        <v>5</v>
      </c>
      <c r="N576" s="18">
        <v>1</v>
      </c>
      <c r="O576" s="18">
        <v>1</v>
      </c>
      <c r="P576">
        <v>1722506105</v>
      </c>
      <c r="Q576">
        <v>2098</v>
      </c>
      <c r="S576" t="s">
        <v>403</v>
      </c>
      <c r="T576">
        <v>0</v>
      </c>
      <c r="U576" t="s">
        <v>427</v>
      </c>
      <c r="V576">
        <f>MATCH(D576,Отчет!$D$1:$D$65536,0)</f>
        <v>150</v>
      </c>
    </row>
    <row r="577" spans="1:22" x14ac:dyDescent="0.2">
      <c r="A577" s="18">
        <v>1952007381</v>
      </c>
      <c r="B577" s="18">
        <v>7</v>
      </c>
      <c r="C577" s="18" t="s">
        <v>424</v>
      </c>
      <c r="D577" s="18">
        <v>1937372866</v>
      </c>
      <c r="E577" s="7" t="s">
        <v>167</v>
      </c>
      <c r="F577" s="18" t="s">
        <v>442</v>
      </c>
      <c r="G577" s="7" t="s">
        <v>610</v>
      </c>
      <c r="H577" s="18">
        <v>5</v>
      </c>
      <c r="I577" s="18" t="s">
        <v>401</v>
      </c>
      <c r="J577" s="18" t="s">
        <v>598</v>
      </c>
      <c r="L577" s="18">
        <v>35</v>
      </c>
      <c r="M577" s="18">
        <v>5</v>
      </c>
      <c r="N577" s="18">
        <v>1</v>
      </c>
      <c r="O577" s="18">
        <v>1</v>
      </c>
      <c r="P577">
        <v>1722506105</v>
      </c>
      <c r="Q577">
        <v>2098</v>
      </c>
      <c r="S577" t="s">
        <v>403</v>
      </c>
      <c r="T577">
        <v>0</v>
      </c>
      <c r="U577" t="s">
        <v>427</v>
      </c>
      <c r="V577">
        <f>MATCH(D577,Отчет!$D$1:$D$65536,0)</f>
        <v>77</v>
      </c>
    </row>
    <row r="578" spans="1:22" x14ac:dyDescent="0.2">
      <c r="A578" s="18">
        <v>1952007438</v>
      </c>
      <c r="B578" s="18">
        <v>9</v>
      </c>
      <c r="C578" s="18" t="s">
        <v>424</v>
      </c>
      <c r="D578" s="18">
        <v>1937372852</v>
      </c>
      <c r="E578" s="7" t="s">
        <v>200</v>
      </c>
      <c r="F578" s="18" t="s">
        <v>443</v>
      </c>
      <c r="G578" s="7" t="s">
        <v>610</v>
      </c>
      <c r="H578" s="18">
        <v>5</v>
      </c>
      <c r="I578" s="18" t="s">
        <v>401</v>
      </c>
      <c r="J578" s="18" t="s">
        <v>598</v>
      </c>
      <c r="L578" s="18">
        <v>45</v>
      </c>
      <c r="M578" s="18">
        <v>5</v>
      </c>
      <c r="N578" s="18">
        <v>1</v>
      </c>
      <c r="O578" s="18">
        <v>1</v>
      </c>
      <c r="P578">
        <v>1722506105</v>
      </c>
      <c r="Q578">
        <v>2098</v>
      </c>
      <c r="S578" t="s">
        <v>403</v>
      </c>
      <c r="T578">
        <v>0</v>
      </c>
      <c r="U578" t="s">
        <v>427</v>
      </c>
      <c r="V578">
        <f>MATCH(D578,Отчет!$D$1:$D$65536,0)</f>
        <v>26</v>
      </c>
    </row>
    <row r="579" spans="1:22" x14ac:dyDescent="0.2">
      <c r="A579" s="18">
        <v>1952007110</v>
      </c>
      <c r="B579" s="18">
        <v>9</v>
      </c>
      <c r="C579" s="18" t="s">
        <v>424</v>
      </c>
      <c r="D579" s="18">
        <v>1937372839</v>
      </c>
      <c r="E579" s="7" t="s">
        <v>42</v>
      </c>
      <c r="F579" s="18" t="s">
        <v>444</v>
      </c>
      <c r="G579" s="7" t="s">
        <v>610</v>
      </c>
      <c r="H579" s="18">
        <v>5</v>
      </c>
      <c r="I579" s="18" t="s">
        <v>401</v>
      </c>
      <c r="J579" s="18" t="s">
        <v>598</v>
      </c>
      <c r="L579" s="18">
        <v>45</v>
      </c>
      <c r="M579" s="18">
        <v>5</v>
      </c>
      <c r="N579" s="18">
        <v>1</v>
      </c>
      <c r="O579" s="18">
        <v>1</v>
      </c>
      <c r="P579">
        <v>1722506105</v>
      </c>
      <c r="Q579">
        <v>2098</v>
      </c>
      <c r="S579" t="s">
        <v>403</v>
      </c>
      <c r="T579">
        <v>0</v>
      </c>
      <c r="U579" t="s">
        <v>427</v>
      </c>
      <c r="V579">
        <f>MATCH(D579,Отчет!$D$1:$D$65536,0)</f>
        <v>54</v>
      </c>
    </row>
    <row r="580" spans="1:22" x14ac:dyDescent="0.2">
      <c r="A580" s="18">
        <v>1952007342</v>
      </c>
      <c r="B580" s="18">
        <v>5</v>
      </c>
      <c r="C580" s="18" t="s">
        <v>424</v>
      </c>
      <c r="D580" s="18">
        <v>1937372826</v>
      </c>
      <c r="E580" s="7" t="s">
        <v>129</v>
      </c>
      <c r="F580" s="18" t="s">
        <v>445</v>
      </c>
      <c r="G580" s="7" t="s">
        <v>610</v>
      </c>
      <c r="H580" s="18">
        <v>5</v>
      </c>
      <c r="I580" s="18" t="s">
        <v>401</v>
      </c>
      <c r="J580" s="18" t="s">
        <v>598</v>
      </c>
      <c r="L580" s="18">
        <v>25</v>
      </c>
      <c r="M580" s="18">
        <v>5</v>
      </c>
      <c r="N580" s="18">
        <v>1</v>
      </c>
      <c r="O580" s="18">
        <v>1</v>
      </c>
      <c r="P580">
        <v>1722506105</v>
      </c>
      <c r="Q580">
        <v>2098</v>
      </c>
      <c r="S580" t="s">
        <v>403</v>
      </c>
      <c r="T580">
        <v>0</v>
      </c>
      <c r="U580" t="s">
        <v>427</v>
      </c>
      <c r="V580">
        <f>MATCH(D580,Отчет!$D$1:$D$65536,0)</f>
        <v>157</v>
      </c>
    </row>
    <row r="581" spans="1:22" x14ac:dyDescent="0.2">
      <c r="A581" s="18">
        <v>1952007306</v>
      </c>
      <c r="B581" s="18">
        <v>6</v>
      </c>
      <c r="C581" s="18" t="s">
        <v>424</v>
      </c>
      <c r="D581" s="18">
        <v>1937372811</v>
      </c>
      <c r="E581" s="7" t="s">
        <v>113</v>
      </c>
      <c r="F581" s="18" t="s">
        <v>446</v>
      </c>
      <c r="G581" s="7" t="s">
        <v>610</v>
      </c>
      <c r="H581" s="18">
        <v>5</v>
      </c>
      <c r="I581" s="18" t="s">
        <v>401</v>
      </c>
      <c r="J581" s="18" t="s">
        <v>598</v>
      </c>
      <c r="L581" s="18">
        <v>30</v>
      </c>
      <c r="M581" s="18">
        <v>5</v>
      </c>
      <c r="N581" s="18">
        <v>1</v>
      </c>
      <c r="O581" s="18">
        <v>1</v>
      </c>
      <c r="P581">
        <v>1722506105</v>
      </c>
      <c r="Q581">
        <v>2098</v>
      </c>
      <c r="S581" t="s">
        <v>403</v>
      </c>
      <c r="T581">
        <v>0</v>
      </c>
      <c r="U581" t="s">
        <v>427</v>
      </c>
      <c r="V581">
        <f>MATCH(D581,Отчет!$D$1:$D$65536,0)</f>
        <v>139</v>
      </c>
    </row>
    <row r="582" spans="1:22" x14ac:dyDescent="0.2">
      <c r="A582" s="18">
        <v>1952007167</v>
      </c>
      <c r="B582" s="18">
        <v>7</v>
      </c>
      <c r="C582" s="18" t="s">
        <v>424</v>
      </c>
      <c r="D582" s="18">
        <v>1937372796</v>
      </c>
      <c r="E582" s="7" t="s">
        <v>72</v>
      </c>
      <c r="F582" s="18" t="s">
        <v>447</v>
      </c>
      <c r="G582" s="7" t="s">
        <v>610</v>
      </c>
      <c r="H582" s="18">
        <v>5</v>
      </c>
      <c r="I582" s="18" t="s">
        <v>401</v>
      </c>
      <c r="J582" s="18" t="s">
        <v>598</v>
      </c>
      <c r="L582" s="18">
        <v>35</v>
      </c>
      <c r="M582" s="18">
        <v>5</v>
      </c>
      <c r="N582" s="18">
        <v>1</v>
      </c>
      <c r="O582" s="18">
        <v>1</v>
      </c>
      <c r="P582">
        <v>1722506105</v>
      </c>
      <c r="Q582">
        <v>2098</v>
      </c>
      <c r="S582" t="s">
        <v>403</v>
      </c>
      <c r="T582">
        <v>0</v>
      </c>
      <c r="U582" t="s">
        <v>427</v>
      </c>
      <c r="V582">
        <f>MATCH(D582,Отчет!$D$1:$D$65536,0)</f>
        <v>141</v>
      </c>
    </row>
    <row r="583" spans="1:22" x14ac:dyDescent="0.2">
      <c r="A583" s="18">
        <v>1952007254</v>
      </c>
      <c r="B583" s="18">
        <v>8</v>
      </c>
      <c r="C583" s="18" t="s">
        <v>424</v>
      </c>
      <c r="D583" s="18">
        <v>1937372783</v>
      </c>
      <c r="E583" s="7" t="s">
        <v>95</v>
      </c>
      <c r="F583" s="18" t="s">
        <v>448</v>
      </c>
      <c r="G583" s="7" t="s">
        <v>610</v>
      </c>
      <c r="H583" s="18">
        <v>5</v>
      </c>
      <c r="I583" s="18" t="s">
        <v>401</v>
      </c>
      <c r="J583" s="18" t="s">
        <v>598</v>
      </c>
      <c r="L583" s="18">
        <v>40</v>
      </c>
      <c r="M583" s="18">
        <v>5</v>
      </c>
      <c r="N583" s="18">
        <v>1</v>
      </c>
      <c r="O583" s="18">
        <v>1</v>
      </c>
      <c r="P583">
        <v>1722506105</v>
      </c>
      <c r="Q583">
        <v>2098</v>
      </c>
      <c r="S583" t="s">
        <v>403</v>
      </c>
      <c r="T583">
        <v>0</v>
      </c>
      <c r="U583" t="s">
        <v>427</v>
      </c>
      <c r="V583">
        <f>MATCH(D583,Отчет!$D$1:$D$65536,0)</f>
        <v>78</v>
      </c>
    </row>
    <row r="584" spans="1:22" x14ac:dyDescent="0.2">
      <c r="A584" s="18">
        <v>1955920069</v>
      </c>
      <c r="B584" s="18">
        <v>8</v>
      </c>
      <c r="C584" s="18" t="s">
        <v>468</v>
      </c>
      <c r="D584" s="18">
        <v>1937366216</v>
      </c>
      <c r="E584" s="7" t="s">
        <v>40</v>
      </c>
      <c r="F584" s="18" t="s">
        <v>532</v>
      </c>
      <c r="G584" s="7" t="s">
        <v>610</v>
      </c>
      <c r="H584" s="18">
        <v>5</v>
      </c>
      <c r="I584" s="18" t="s">
        <v>401</v>
      </c>
      <c r="J584" s="18" t="s">
        <v>598</v>
      </c>
      <c r="L584" s="18">
        <v>40</v>
      </c>
      <c r="M584" s="18">
        <v>5</v>
      </c>
      <c r="N584" s="18">
        <v>1</v>
      </c>
      <c r="O584" s="18">
        <v>1</v>
      </c>
      <c r="P584">
        <v>1722506105</v>
      </c>
      <c r="Q584">
        <v>2098</v>
      </c>
      <c r="S584" t="s">
        <v>403</v>
      </c>
      <c r="T584">
        <v>0</v>
      </c>
      <c r="U584" t="s">
        <v>471</v>
      </c>
      <c r="V584">
        <f>MATCH(D584,Отчет!$D$1:$D$65536,0)</f>
        <v>22</v>
      </c>
    </row>
    <row r="585" spans="1:22" x14ac:dyDescent="0.2">
      <c r="A585" s="18">
        <v>1952007288</v>
      </c>
      <c r="B585" s="18">
        <v>5</v>
      </c>
      <c r="C585" s="18" t="s">
        <v>424</v>
      </c>
      <c r="D585" s="18">
        <v>1937372906</v>
      </c>
      <c r="E585" s="7" t="s">
        <v>103</v>
      </c>
      <c r="F585" s="18" t="s">
        <v>439</v>
      </c>
      <c r="G585" s="7" t="s">
        <v>610</v>
      </c>
      <c r="H585" s="18">
        <v>5</v>
      </c>
      <c r="I585" s="18" t="s">
        <v>401</v>
      </c>
      <c r="J585" s="18" t="s">
        <v>598</v>
      </c>
      <c r="L585" s="18">
        <v>25</v>
      </c>
      <c r="M585" s="18">
        <v>5</v>
      </c>
      <c r="N585" s="18">
        <v>1</v>
      </c>
      <c r="O585" s="18">
        <v>1</v>
      </c>
      <c r="P585">
        <v>1722506105</v>
      </c>
      <c r="Q585">
        <v>2098</v>
      </c>
      <c r="S585" t="s">
        <v>403</v>
      </c>
      <c r="T585">
        <v>0</v>
      </c>
      <c r="U585" t="s">
        <v>427</v>
      </c>
      <c r="V585">
        <f>MATCH(D585,Отчет!$D$1:$D$65536,0)</f>
        <v>164</v>
      </c>
    </row>
    <row r="586" spans="1:22" x14ac:dyDescent="0.2">
      <c r="A586" s="18">
        <v>1952014109</v>
      </c>
      <c r="B586" s="18">
        <v>10</v>
      </c>
      <c r="C586" s="18" t="s">
        <v>410</v>
      </c>
      <c r="D586" s="18">
        <v>1937371178</v>
      </c>
      <c r="E586" s="7" t="s">
        <v>75</v>
      </c>
      <c r="F586" s="18" t="s">
        <v>411</v>
      </c>
      <c r="G586" s="7" t="s">
        <v>611</v>
      </c>
      <c r="H586" s="18">
        <v>6</v>
      </c>
      <c r="I586" s="18" t="s">
        <v>401</v>
      </c>
      <c r="J586" s="18" t="s">
        <v>598</v>
      </c>
      <c r="L586" s="18">
        <v>60</v>
      </c>
      <c r="M586" s="18">
        <v>6</v>
      </c>
      <c r="N586" s="18">
        <v>1</v>
      </c>
      <c r="O586" s="18">
        <v>1</v>
      </c>
      <c r="P586">
        <v>1722514289</v>
      </c>
      <c r="Q586">
        <v>2098</v>
      </c>
      <c r="S586" t="s">
        <v>403</v>
      </c>
      <c r="T586">
        <v>0</v>
      </c>
      <c r="U586" t="s">
        <v>412</v>
      </c>
      <c r="V586">
        <f>MATCH(D586,Отчет!$D$1:$D$65536,0)</f>
        <v>29</v>
      </c>
    </row>
    <row r="587" spans="1:22" x14ac:dyDescent="0.2">
      <c r="A587" s="18">
        <v>1952014101</v>
      </c>
      <c r="B587" s="18">
        <v>8</v>
      </c>
      <c r="C587" s="18" t="s">
        <v>410</v>
      </c>
      <c r="D587" s="18">
        <v>1937371161</v>
      </c>
      <c r="E587" s="7" t="s">
        <v>60</v>
      </c>
      <c r="F587" s="18" t="s">
        <v>466</v>
      </c>
      <c r="G587" s="7" t="s">
        <v>611</v>
      </c>
      <c r="H587" s="18">
        <v>6</v>
      </c>
      <c r="I587" s="18" t="s">
        <v>401</v>
      </c>
      <c r="J587" s="18" t="s">
        <v>598</v>
      </c>
      <c r="L587" s="18">
        <v>48</v>
      </c>
      <c r="M587" s="18">
        <v>6</v>
      </c>
      <c r="N587" s="18">
        <v>1</v>
      </c>
      <c r="O587" s="18">
        <v>1</v>
      </c>
      <c r="P587">
        <v>1722514289</v>
      </c>
      <c r="Q587">
        <v>2098</v>
      </c>
      <c r="S587" t="s">
        <v>403</v>
      </c>
      <c r="T587">
        <v>0</v>
      </c>
      <c r="U587" t="s">
        <v>412</v>
      </c>
      <c r="V587">
        <f>MATCH(D587,Отчет!$D$1:$D$65536,0)</f>
        <v>81</v>
      </c>
    </row>
    <row r="588" spans="1:22" x14ac:dyDescent="0.2">
      <c r="A588" s="18">
        <v>1952014173</v>
      </c>
      <c r="B588" s="18">
        <v>6</v>
      </c>
      <c r="C588" s="18" t="s">
        <v>410</v>
      </c>
      <c r="D588" s="18">
        <v>1942008132</v>
      </c>
      <c r="E588" s="7" t="s">
        <v>138</v>
      </c>
      <c r="F588" s="18" t="s">
        <v>467</v>
      </c>
      <c r="G588" s="7" t="s">
        <v>611</v>
      </c>
      <c r="H588" s="18">
        <v>6</v>
      </c>
      <c r="I588" s="18" t="s">
        <v>401</v>
      </c>
      <c r="J588" s="18" t="s">
        <v>598</v>
      </c>
      <c r="L588" s="18">
        <v>36</v>
      </c>
      <c r="M588" s="18">
        <v>6</v>
      </c>
      <c r="N588" s="18">
        <v>1</v>
      </c>
      <c r="O588" s="18">
        <v>1</v>
      </c>
      <c r="P588">
        <v>1722514289</v>
      </c>
      <c r="Q588">
        <v>2098</v>
      </c>
      <c r="S588" t="s">
        <v>403</v>
      </c>
      <c r="T588">
        <v>0</v>
      </c>
      <c r="U588" t="s">
        <v>412</v>
      </c>
      <c r="V588">
        <f>MATCH(D588,Отчет!$D$1:$D$65536,0)</f>
        <v>178</v>
      </c>
    </row>
    <row r="589" spans="1:22" x14ac:dyDescent="0.2">
      <c r="A589" s="18">
        <v>1952014136</v>
      </c>
      <c r="B589" s="18">
        <v>10</v>
      </c>
      <c r="C589" s="18" t="s">
        <v>410</v>
      </c>
      <c r="D589" s="18">
        <v>1937370369</v>
      </c>
      <c r="E589" s="7" t="s">
        <v>88</v>
      </c>
      <c r="F589" s="18" t="s">
        <v>419</v>
      </c>
      <c r="G589" s="7" t="s">
        <v>611</v>
      </c>
      <c r="H589" s="18">
        <v>6</v>
      </c>
      <c r="I589" s="18" t="s">
        <v>401</v>
      </c>
      <c r="J589" s="18" t="s">
        <v>598</v>
      </c>
      <c r="L589" s="18">
        <v>60</v>
      </c>
      <c r="M589" s="18">
        <v>6</v>
      </c>
      <c r="N589" s="18">
        <v>1</v>
      </c>
      <c r="O589" s="18">
        <v>1</v>
      </c>
      <c r="P589">
        <v>1722514289</v>
      </c>
      <c r="Q589">
        <v>2098</v>
      </c>
      <c r="S589" t="s">
        <v>403</v>
      </c>
      <c r="T589">
        <v>0</v>
      </c>
      <c r="U589" t="s">
        <v>412</v>
      </c>
      <c r="V589">
        <f>MATCH(D589,Отчет!$D$1:$D$65536,0)</f>
        <v>13</v>
      </c>
    </row>
    <row r="590" spans="1:22" x14ac:dyDescent="0.2">
      <c r="A590" s="18">
        <v>1952014091</v>
      </c>
      <c r="B590" s="18">
        <v>9</v>
      </c>
      <c r="C590" s="18" t="s">
        <v>410</v>
      </c>
      <c r="D590" s="18">
        <v>1937370385</v>
      </c>
      <c r="E590" s="7" t="s">
        <v>56</v>
      </c>
      <c r="F590" s="18" t="s">
        <v>457</v>
      </c>
      <c r="G590" s="7" t="s">
        <v>611</v>
      </c>
      <c r="H590" s="18">
        <v>6</v>
      </c>
      <c r="I590" s="18" t="s">
        <v>401</v>
      </c>
      <c r="J590" s="18" t="s">
        <v>598</v>
      </c>
      <c r="L590" s="18">
        <v>54</v>
      </c>
      <c r="M590" s="18">
        <v>6</v>
      </c>
      <c r="N590" s="18">
        <v>1</v>
      </c>
      <c r="O590" s="18">
        <v>1</v>
      </c>
      <c r="P590">
        <v>1722514289</v>
      </c>
      <c r="Q590">
        <v>2098</v>
      </c>
      <c r="S590" t="s">
        <v>403</v>
      </c>
      <c r="T590">
        <v>0</v>
      </c>
      <c r="U590" t="s">
        <v>412</v>
      </c>
      <c r="V590">
        <f>MATCH(D590,Отчет!$D$1:$D$65536,0)</f>
        <v>38</v>
      </c>
    </row>
    <row r="591" spans="1:22" x14ac:dyDescent="0.2">
      <c r="A591" s="18">
        <v>1952014127</v>
      </c>
      <c r="B591" s="18">
        <v>8</v>
      </c>
      <c r="C591" s="18" t="s">
        <v>410</v>
      </c>
      <c r="D591" s="18">
        <v>1937370401</v>
      </c>
      <c r="E591" s="7" t="s">
        <v>86</v>
      </c>
      <c r="F591" s="18" t="s">
        <v>458</v>
      </c>
      <c r="G591" s="7" t="s">
        <v>611</v>
      </c>
      <c r="H591" s="18">
        <v>6</v>
      </c>
      <c r="I591" s="18" t="s">
        <v>401</v>
      </c>
      <c r="J591" s="18" t="s">
        <v>598</v>
      </c>
      <c r="L591" s="18">
        <v>48</v>
      </c>
      <c r="M591" s="18">
        <v>6</v>
      </c>
      <c r="N591" s="18">
        <v>1</v>
      </c>
      <c r="O591" s="18">
        <v>1</v>
      </c>
      <c r="P591">
        <v>1722514289</v>
      </c>
      <c r="Q591">
        <v>2098</v>
      </c>
      <c r="S591" t="s">
        <v>403</v>
      </c>
      <c r="T591">
        <v>0</v>
      </c>
      <c r="U591" t="s">
        <v>412</v>
      </c>
      <c r="V591">
        <f>MATCH(D591,Отчет!$D$1:$D$65536,0)</f>
        <v>99</v>
      </c>
    </row>
    <row r="592" spans="1:22" x14ac:dyDescent="0.2">
      <c r="A592" s="18">
        <v>1952014209</v>
      </c>
      <c r="B592" s="18">
        <v>7</v>
      </c>
      <c r="C592" s="18" t="s">
        <v>410</v>
      </c>
      <c r="D592" s="18">
        <v>1937370421</v>
      </c>
      <c r="E592" s="7" t="s">
        <v>162</v>
      </c>
      <c r="F592" s="18" t="s">
        <v>459</v>
      </c>
      <c r="G592" s="7" t="s">
        <v>611</v>
      </c>
      <c r="H592" s="18">
        <v>6</v>
      </c>
      <c r="I592" s="18" t="s">
        <v>401</v>
      </c>
      <c r="J592" s="18" t="s">
        <v>598</v>
      </c>
      <c r="L592" s="18">
        <v>42</v>
      </c>
      <c r="M592" s="18">
        <v>6</v>
      </c>
      <c r="N592" s="18">
        <v>1</v>
      </c>
      <c r="O592" s="18">
        <v>1</v>
      </c>
      <c r="P592">
        <v>1722514289</v>
      </c>
      <c r="Q592">
        <v>2098</v>
      </c>
      <c r="S592" t="s">
        <v>403</v>
      </c>
      <c r="T592">
        <v>0</v>
      </c>
      <c r="U592" t="s">
        <v>412</v>
      </c>
      <c r="V592">
        <f>MATCH(D592,Отчет!$D$1:$D$65536,0)</f>
        <v>128</v>
      </c>
    </row>
    <row r="593" spans="1:22" x14ac:dyDescent="0.2">
      <c r="A593" s="18">
        <v>1952014163</v>
      </c>
      <c r="B593" s="18">
        <v>10</v>
      </c>
      <c r="C593" s="18" t="s">
        <v>410</v>
      </c>
      <c r="D593" s="18">
        <v>1937370436</v>
      </c>
      <c r="E593" s="7" t="s">
        <v>132</v>
      </c>
      <c r="F593" s="18" t="s">
        <v>418</v>
      </c>
      <c r="G593" s="7" t="s">
        <v>611</v>
      </c>
      <c r="H593" s="18">
        <v>6</v>
      </c>
      <c r="I593" s="18" t="s">
        <v>401</v>
      </c>
      <c r="J593" s="18" t="s">
        <v>598</v>
      </c>
      <c r="L593" s="18">
        <v>60</v>
      </c>
      <c r="M593" s="18">
        <v>6</v>
      </c>
      <c r="N593" s="18">
        <v>1</v>
      </c>
      <c r="O593" s="18">
        <v>1</v>
      </c>
      <c r="P593">
        <v>1722514289</v>
      </c>
      <c r="Q593">
        <v>2098</v>
      </c>
      <c r="S593" t="s">
        <v>403</v>
      </c>
      <c r="T593">
        <v>0</v>
      </c>
      <c r="U593" t="s">
        <v>412</v>
      </c>
      <c r="V593">
        <f>MATCH(D593,Отчет!$D$1:$D$65536,0)</f>
        <v>45</v>
      </c>
    </row>
    <row r="594" spans="1:22" x14ac:dyDescent="0.2">
      <c r="A594" s="18">
        <v>1952014158</v>
      </c>
      <c r="B594" s="18">
        <v>5</v>
      </c>
      <c r="C594" s="18" t="s">
        <v>410</v>
      </c>
      <c r="D594" s="18">
        <v>1937370452</v>
      </c>
      <c r="E594" s="7" t="s">
        <v>110</v>
      </c>
      <c r="F594" s="18" t="s">
        <v>460</v>
      </c>
      <c r="G594" s="7" t="s">
        <v>611</v>
      </c>
      <c r="H594" s="18">
        <v>6</v>
      </c>
      <c r="I594" s="18" t="s">
        <v>401</v>
      </c>
      <c r="J594" s="18" t="s">
        <v>598</v>
      </c>
      <c r="L594" s="18">
        <v>30</v>
      </c>
      <c r="M594" s="18">
        <v>6</v>
      </c>
      <c r="N594" s="18">
        <v>1</v>
      </c>
      <c r="O594" s="18">
        <v>1</v>
      </c>
      <c r="P594">
        <v>1722514289</v>
      </c>
      <c r="Q594">
        <v>2098</v>
      </c>
      <c r="S594" t="s">
        <v>403</v>
      </c>
      <c r="T594">
        <v>0</v>
      </c>
      <c r="U594" t="s">
        <v>412</v>
      </c>
      <c r="V594">
        <f>MATCH(D594,Отчет!$D$1:$D$65536,0)</f>
        <v>122</v>
      </c>
    </row>
    <row r="595" spans="1:22" x14ac:dyDescent="0.2">
      <c r="A595" s="18">
        <v>1952014119</v>
      </c>
      <c r="B595" s="18">
        <v>9</v>
      </c>
      <c r="C595" s="18" t="s">
        <v>410</v>
      </c>
      <c r="D595" s="18">
        <v>1937370480</v>
      </c>
      <c r="E595" s="7" t="s">
        <v>78</v>
      </c>
      <c r="F595" s="18" t="s">
        <v>417</v>
      </c>
      <c r="G595" s="7" t="s">
        <v>611</v>
      </c>
      <c r="H595" s="18">
        <v>6</v>
      </c>
      <c r="I595" s="18" t="s">
        <v>401</v>
      </c>
      <c r="J595" s="18" t="s">
        <v>598</v>
      </c>
      <c r="L595" s="18">
        <v>54</v>
      </c>
      <c r="M595" s="18">
        <v>6</v>
      </c>
      <c r="N595" s="18">
        <v>1</v>
      </c>
      <c r="O595" s="18">
        <v>1</v>
      </c>
      <c r="P595">
        <v>1722514289</v>
      </c>
      <c r="Q595">
        <v>2098</v>
      </c>
      <c r="S595" t="s">
        <v>403</v>
      </c>
      <c r="T595">
        <v>0</v>
      </c>
      <c r="U595" t="s">
        <v>412</v>
      </c>
      <c r="V595">
        <f>MATCH(D595,Отчет!$D$1:$D$65536,0)</f>
        <v>17</v>
      </c>
    </row>
    <row r="596" spans="1:22" x14ac:dyDescent="0.2">
      <c r="A596" s="18">
        <v>1952014186</v>
      </c>
      <c r="B596" s="18">
        <v>10</v>
      </c>
      <c r="C596" s="18" t="s">
        <v>410</v>
      </c>
      <c r="D596" s="18">
        <v>1937370498</v>
      </c>
      <c r="E596" s="7" t="s">
        <v>148</v>
      </c>
      <c r="F596" s="18" t="s">
        <v>461</v>
      </c>
      <c r="G596" s="7" t="s">
        <v>611</v>
      </c>
      <c r="H596" s="18">
        <v>6</v>
      </c>
      <c r="I596" s="18" t="s">
        <v>401</v>
      </c>
      <c r="J596" s="18" t="s">
        <v>598</v>
      </c>
      <c r="L596" s="18">
        <v>60</v>
      </c>
      <c r="M596" s="18">
        <v>6</v>
      </c>
      <c r="N596" s="18">
        <v>1</v>
      </c>
      <c r="O596" s="18">
        <v>1</v>
      </c>
      <c r="P596">
        <v>1722514289</v>
      </c>
      <c r="Q596">
        <v>2098</v>
      </c>
      <c r="S596" t="s">
        <v>403</v>
      </c>
      <c r="T596">
        <v>0</v>
      </c>
      <c r="U596" t="s">
        <v>412</v>
      </c>
      <c r="V596">
        <f>MATCH(D596,Отчет!$D$1:$D$65536,0)</f>
        <v>41</v>
      </c>
    </row>
    <row r="597" spans="1:22" x14ac:dyDescent="0.2">
      <c r="A597" s="18">
        <v>1952014181</v>
      </c>
      <c r="B597" s="18">
        <v>10</v>
      </c>
      <c r="C597" s="18" t="s">
        <v>410</v>
      </c>
      <c r="D597" s="18">
        <v>1937370517</v>
      </c>
      <c r="E597" s="7" t="s">
        <v>142</v>
      </c>
      <c r="F597" s="18" t="s">
        <v>416</v>
      </c>
      <c r="G597" s="7" t="s">
        <v>611</v>
      </c>
      <c r="H597" s="18">
        <v>6</v>
      </c>
      <c r="I597" s="18" t="s">
        <v>401</v>
      </c>
      <c r="J597" s="18" t="s">
        <v>598</v>
      </c>
      <c r="L597" s="18">
        <v>60</v>
      </c>
      <c r="M597" s="18">
        <v>6</v>
      </c>
      <c r="N597" s="18">
        <v>1</v>
      </c>
      <c r="O597" s="18">
        <v>1</v>
      </c>
      <c r="P597">
        <v>1722514289</v>
      </c>
      <c r="Q597">
        <v>2098</v>
      </c>
      <c r="S597" t="s">
        <v>403</v>
      </c>
      <c r="T597">
        <v>0</v>
      </c>
      <c r="U597" t="s">
        <v>412</v>
      </c>
      <c r="V597">
        <f>MATCH(D597,Отчет!$D$1:$D$65536,0)</f>
        <v>14</v>
      </c>
    </row>
    <row r="598" spans="1:22" x14ac:dyDescent="0.2">
      <c r="A598" s="18">
        <v>1952014177</v>
      </c>
      <c r="B598" s="18">
        <v>7</v>
      </c>
      <c r="C598" s="18" t="s">
        <v>410</v>
      </c>
      <c r="D598" s="18">
        <v>1937370536</v>
      </c>
      <c r="E598" s="7" t="s">
        <v>141</v>
      </c>
      <c r="F598" s="18" t="s">
        <v>462</v>
      </c>
      <c r="G598" s="7" t="s">
        <v>611</v>
      </c>
      <c r="H598" s="18">
        <v>6</v>
      </c>
      <c r="I598" s="18" t="s">
        <v>401</v>
      </c>
      <c r="J598" s="18" t="s">
        <v>598</v>
      </c>
      <c r="L598" s="18">
        <v>42</v>
      </c>
      <c r="M598" s="18">
        <v>6</v>
      </c>
      <c r="N598" s="18">
        <v>1</v>
      </c>
      <c r="O598" s="18">
        <v>1</v>
      </c>
      <c r="P598">
        <v>1722514289</v>
      </c>
      <c r="Q598">
        <v>2098</v>
      </c>
      <c r="S598" t="s">
        <v>403</v>
      </c>
      <c r="T598">
        <v>0</v>
      </c>
      <c r="U598" t="s">
        <v>412</v>
      </c>
      <c r="V598">
        <f>MATCH(D598,Отчет!$D$1:$D$65536,0)</f>
        <v>107</v>
      </c>
    </row>
    <row r="599" spans="1:22" x14ac:dyDescent="0.2">
      <c r="A599" s="18">
        <v>1952014204</v>
      </c>
      <c r="B599" s="18">
        <v>8</v>
      </c>
      <c r="C599" s="18" t="s">
        <v>410</v>
      </c>
      <c r="D599" s="18">
        <v>1937370552</v>
      </c>
      <c r="E599" s="7" t="s">
        <v>159</v>
      </c>
      <c r="F599" s="18" t="s">
        <v>463</v>
      </c>
      <c r="G599" s="7" t="s">
        <v>611</v>
      </c>
      <c r="H599" s="18">
        <v>6</v>
      </c>
      <c r="I599" s="18" t="s">
        <v>401</v>
      </c>
      <c r="J599" s="18" t="s">
        <v>598</v>
      </c>
      <c r="L599" s="18">
        <v>48</v>
      </c>
      <c r="M599" s="18">
        <v>6</v>
      </c>
      <c r="N599" s="18">
        <v>1</v>
      </c>
      <c r="O599" s="18">
        <v>1</v>
      </c>
      <c r="P599">
        <v>1722514289</v>
      </c>
      <c r="Q599">
        <v>2098</v>
      </c>
      <c r="S599" t="s">
        <v>403</v>
      </c>
      <c r="T599">
        <v>0</v>
      </c>
      <c r="U599" t="s">
        <v>412</v>
      </c>
      <c r="V599">
        <f>MATCH(D599,Отчет!$D$1:$D$65536,0)</f>
        <v>51</v>
      </c>
    </row>
    <row r="600" spans="1:22" x14ac:dyDescent="0.2">
      <c r="A600" s="18">
        <v>1952014200</v>
      </c>
      <c r="B600" s="18">
        <v>7</v>
      </c>
      <c r="C600" s="18" t="s">
        <v>410</v>
      </c>
      <c r="D600" s="18">
        <v>1937370565</v>
      </c>
      <c r="E600" s="7" t="s">
        <v>154</v>
      </c>
      <c r="F600" s="18" t="s">
        <v>415</v>
      </c>
      <c r="G600" s="7" t="s">
        <v>611</v>
      </c>
      <c r="H600" s="18">
        <v>6</v>
      </c>
      <c r="I600" s="18" t="s">
        <v>401</v>
      </c>
      <c r="J600" s="18" t="s">
        <v>598</v>
      </c>
      <c r="L600" s="18">
        <v>42</v>
      </c>
      <c r="M600" s="18">
        <v>6</v>
      </c>
      <c r="N600" s="18">
        <v>1</v>
      </c>
      <c r="O600" s="18">
        <v>1</v>
      </c>
      <c r="P600">
        <v>1722514289</v>
      </c>
      <c r="Q600">
        <v>2098</v>
      </c>
      <c r="S600" t="s">
        <v>403</v>
      </c>
      <c r="T600">
        <v>0</v>
      </c>
      <c r="U600" t="s">
        <v>412</v>
      </c>
      <c r="V600">
        <f>MATCH(D600,Отчет!$D$1:$D$65536,0)</f>
        <v>75</v>
      </c>
    </row>
    <row r="601" spans="1:22" x14ac:dyDescent="0.2">
      <c r="A601" s="18">
        <v>1952014150</v>
      </c>
      <c r="B601" s="18">
        <v>8</v>
      </c>
      <c r="C601" s="18" t="s">
        <v>410</v>
      </c>
      <c r="D601" s="18">
        <v>1937370580</v>
      </c>
      <c r="E601" s="7" t="s">
        <v>105</v>
      </c>
      <c r="F601" s="18" t="s">
        <v>464</v>
      </c>
      <c r="G601" s="7" t="s">
        <v>611</v>
      </c>
      <c r="H601" s="18">
        <v>6</v>
      </c>
      <c r="I601" s="18" t="s">
        <v>401</v>
      </c>
      <c r="J601" s="18" t="s">
        <v>598</v>
      </c>
      <c r="L601" s="18">
        <v>48</v>
      </c>
      <c r="M601" s="18">
        <v>6</v>
      </c>
      <c r="N601" s="18">
        <v>1</v>
      </c>
      <c r="O601" s="18">
        <v>1</v>
      </c>
      <c r="P601">
        <v>1722514289</v>
      </c>
      <c r="Q601">
        <v>2098</v>
      </c>
      <c r="S601" t="s">
        <v>403</v>
      </c>
      <c r="T601">
        <v>0</v>
      </c>
      <c r="U601" t="s">
        <v>412</v>
      </c>
      <c r="V601">
        <f>MATCH(D601,Отчет!$D$1:$D$65536,0)</f>
        <v>108</v>
      </c>
    </row>
    <row r="602" spans="1:22" x14ac:dyDescent="0.2">
      <c r="A602" s="18">
        <v>1952014217</v>
      </c>
      <c r="B602" s="18">
        <v>9</v>
      </c>
      <c r="C602" s="18" t="s">
        <v>410</v>
      </c>
      <c r="D602" s="18">
        <v>1937370596</v>
      </c>
      <c r="E602" s="7" t="s">
        <v>173</v>
      </c>
      <c r="F602" s="18" t="s">
        <v>414</v>
      </c>
      <c r="G602" s="7" t="s">
        <v>611</v>
      </c>
      <c r="H602" s="18">
        <v>6</v>
      </c>
      <c r="I602" s="18" t="s">
        <v>401</v>
      </c>
      <c r="J602" s="18" t="s">
        <v>598</v>
      </c>
      <c r="L602" s="18">
        <v>54</v>
      </c>
      <c r="M602" s="18">
        <v>6</v>
      </c>
      <c r="N602" s="18">
        <v>1</v>
      </c>
      <c r="O602" s="18">
        <v>1</v>
      </c>
      <c r="P602">
        <v>1722514289</v>
      </c>
      <c r="Q602">
        <v>2098</v>
      </c>
      <c r="S602" t="s">
        <v>403</v>
      </c>
      <c r="T602">
        <v>0</v>
      </c>
      <c r="U602" t="s">
        <v>412</v>
      </c>
      <c r="V602">
        <f>MATCH(D602,Отчет!$D$1:$D$65536,0)</f>
        <v>23</v>
      </c>
    </row>
    <row r="603" spans="1:22" x14ac:dyDescent="0.2">
      <c r="A603" s="18">
        <v>1952014169</v>
      </c>
      <c r="B603" s="18">
        <v>5</v>
      </c>
      <c r="C603" s="18" t="s">
        <v>410</v>
      </c>
      <c r="D603" s="18">
        <v>1937371125</v>
      </c>
      <c r="E603" s="7" t="s">
        <v>136</v>
      </c>
      <c r="F603" s="18" t="s">
        <v>465</v>
      </c>
      <c r="G603" s="7" t="s">
        <v>611</v>
      </c>
      <c r="H603" s="18">
        <v>6</v>
      </c>
      <c r="I603" s="18" t="s">
        <v>401</v>
      </c>
      <c r="J603" s="18" t="s">
        <v>598</v>
      </c>
      <c r="L603" s="18">
        <v>30</v>
      </c>
      <c r="M603" s="18">
        <v>6</v>
      </c>
      <c r="N603" s="18">
        <v>1</v>
      </c>
      <c r="O603" s="18">
        <v>1</v>
      </c>
      <c r="P603">
        <v>1722514289</v>
      </c>
      <c r="Q603">
        <v>2098</v>
      </c>
      <c r="S603" t="s">
        <v>403</v>
      </c>
      <c r="T603">
        <v>0</v>
      </c>
      <c r="U603" t="s">
        <v>412</v>
      </c>
      <c r="V603">
        <f>MATCH(D603,Отчет!$D$1:$D$65536,0)</f>
        <v>145</v>
      </c>
    </row>
    <row r="604" spans="1:22" x14ac:dyDescent="0.2">
      <c r="A604" s="18">
        <v>1952014077</v>
      </c>
      <c r="B604" s="18">
        <v>4</v>
      </c>
      <c r="C604" s="18" t="s">
        <v>410</v>
      </c>
      <c r="D604" s="18">
        <v>1937371143</v>
      </c>
      <c r="E604" s="7" t="s">
        <v>50</v>
      </c>
      <c r="F604" s="18" t="s">
        <v>413</v>
      </c>
      <c r="G604" s="7" t="s">
        <v>611</v>
      </c>
      <c r="H604" s="18">
        <v>6</v>
      </c>
      <c r="I604" s="18" t="s">
        <v>401</v>
      </c>
      <c r="J604" s="18" t="s">
        <v>598</v>
      </c>
      <c r="L604" s="18">
        <v>24</v>
      </c>
      <c r="M604" s="18">
        <v>6</v>
      </c>
      <c r="N604" s="18">
        <v>1</v>
      </c>
      <c r="O604" s="18">
        <v>1</v>
      </c>
      <c r="P604">
        <v>1722514289</v>
      </c>
      <c r="Q604">
        <v>2098</v>
      </c>
      <c r="S604" t="s">
        <v>403</v>
      </c>
      <c r="T604">
        <v>0</v>
      </c>
      <c r="U604" t="s">
        <v>412</v>
      </c>
      <c r="V604">
        <f>MATCH(D604,Отчет!$D$1:$D$65536,0)</f>
        <v>158</v>
      </c>
    </row>
    <row r="605" spans="1:22" x14ac:dyDescent="0.2">
      <c r="A605" s="18">
        <v>1952014144</v>
      </c>
      <c r="B605" s="18">
        <v>6</v>
      </c>
      <c r="C605" s="18" t="s">
        <v>410</v>
      </c>
      <c r="D605" s="18">
        <v>1942008109</v>
      </c>
      <c r="E605" s="7" t="s">
        <v>93</v>
      </c>
      <c r="F605" s="18" t="s">
        <v>454</v>
      </c>
      <c r="G605" s="7" t="s">
        <v>611</v>
      </c>
      <c r="H605" s="18">
        <v>6</v>
      </c>
      <c r="I605" s="18" t="s">
        <v>401</v>
      </c>
      <c r="J605" s="18" t="s">
        <v>598</v>
      </c>
      <c r="L605" s="18">
        <v>36</v>
      </c>
      <c r="M605" s="18">
        <v>6</v>
      </c>
      <c r="N605" s="18">
        <v>1</v>
      </c>
      <c r="O605" s="18">
        <v>1</v>
      </c>
      <c r="P605">
        <v>1722514289</v>
      </c>
      <c r="Q605">
        <v>2098</v>
      </c>
      <c r="S605" t="s">
        <v>403</v>
      </c>
      <c r="T605">
        <v>0</v>
      </c>
      <c r="U605" t="s">
        <v>412</v>
      </c>
      <c r="V605">
        <f>MATCH(D605,Отчет!$D$1:$D$65536,0)</f>
        <v>179</v>
      </c>
    </row>
    <row r="606" spans="1:22" x14ac:dyDescent="0.2">
      <c r="A606" s="18">
        <v>2052765012</v>
      </c>
      <c r="B606" s="18">
        <v>6</v>
      </c>
      <c r="C606" s="18" t="s">
        <v>424</v>
      </c>
      <c r="D606" s="18">
        <v>1937372796</v>
      </c>
      <c r="E606" s="7" t="s">
        <v>72</v>
      </c>
      <c r="F606" s="18" t="s">
        <v>447</v>
      </c>
      <c r="G606" s="7" t="s">
        <v>612</v>
      </c>
      <c r="H606" s="18">
        <v>3</v>
      </c>
      <c r="I606" s="18" t="s">
        <v>401</v>
      </c>
      <c r="J606" s="18" t="s">
        <v>598</v>
      </c>
      <c r="L606" s="18">
        <v>18</v>
      </c>
      <c r="M606" s="18">
        <v>3</v>
      </c>
      <c r="N606" s="18">
        <v>1</v>
      </c>
      <c r="O606" s="18">
        <v>1</v>
      </c>
      <c r="Q606">
        <v>5028</v>
      </c>
      <c r="S606" t="s">
        <v>403</v>
      </c>
      <c r="T606">
        <v>0</v>
      </c>
      <c r="U606" t="s">
        <v>427</v>
      </c>
      <c r="V606">
        <f>MATCH(D606,Отчет!$D$1:$D$65536,0)</f>
        <v>141</v>
      </c>
    </row>
    <row r="607" spans="1:22" x14ac:dyDescent="0.2">
      <c r="A607" s="18">
        <v>2052765836</v>
      </c>
      <c r="B607" s="18">
        <v>4</v>
      </c>
      <c r="C607" s="18" t="s">
        <v>398</v>
      </c>
      <c r="D607" s="18">
        <v>1941989095</v>
      </c>
      <c r="E607" s="7" t="s">
        <v>165</v>
      </c>
      <c r="F607" s="18" t="s">
        <v>492</v>
      </c>
      <c r="G607" s="7" t="s">
        <v>612</v>
      </c>
      <c r="H607" s="18">
        <v>3</v>
      </c>
      <c r="I607" s="18" t="s">
        <v>401</v>
      </c>
      <c r="J607" s="18" t="s">
        <v>598</v>
      </c>
      <c r="L607" s="18">
        <v>0</v>
      </c>
      <c r="M607" s="18">
        <v>3</v>
      </c>
      <c r="N607" s="18">
        <v>1</v>
      </c>
      <c r="O607" s="18">
        <v>0</v>
      </c>
      <c r="Q607">
        <v>5028</v>
      </c>
      <c r="S607" t="s">
        <v>403</v>
      </c>
      <c r="T607">
        <v>0</v>
      </c>
      <c r="U607" t="s">
        <v>404</v>
      </c>
      <c r="V607">
        <f>MATCH(D607,Отчет!$D$1:$D$65536,0)</f>
        <v>163</v>
      </c>
    </row>
    <row r="608" spans="1:22" x14ac:dyDescent="0.2">
      <c r="A608" s="18">
        <v>2052764899</v>
      </c>
      <c r="B608" s="18">
        <v>6</v>
      </c>
      <c r="C608" s="18" t="s">
        <v>424</v>
      </c>
      <c r="D608" s="18">
        <v>1937372770</v>
      </c>
      <c r="E608" s="7" t="s">
        <v>101</v>
      </c>
      <c r="F608" s="18" t="s">
        <v>449</v>
      </c>
      <c r="G608" s="7" t="s">
        <v>612</v>
      </c>
      <c r="H608" s="18">
        <v>3</v>
      </c>
      <c r="I608" s="18" t="s">
        <v>401</v>
      </c>
      <c r="J608" s="18" t="s">
        <v>598</v>
      </c>
      <c r="L608" s="18">
        <v>18</v>
      </c>
      <c r="M608" s="18">
        <v>3</v>
      </c>
      <c r="N608" s="18">
        <v>1</v>
      </c>
      <c r="O608" s="18">
        <v>1</v>
      </c>
      <c r="Q608">
        <v>5028</v>
      </c>
      <c r="S608" t="s">
        <v>403</v>
      </c>
      <c r="T608">
        <v>0</v>
      </c>
      <c r="U608" t="s">
        <v>427</v>
      </c>
      <c r="V608">
        <f>MATCH(D608,Отчет!$D$1:$D$65536,0)</f>
        <v>109</v>
      </c>
    </row>
    <row r="609" spans="1:22" x14ac:dyDescent="0.2">
      <c r="A609" s="18">
        <v>2052765722</v>
      </c>
      <c r="B609" s="18">
        <v>4</v>
      </c>
      <c r="C609" s="18" t="s">
        <v>405</v>
      </c>
      <c r="D609" s="18">
        <v>1937363372</v>
      </c>
      <c r="E609" s="7" t="s">
        <v>97</v>
      </c>
      <c r="F609" s="18" t="s">
        <v>512</v>
      </c>
      <c r="G609" s="7" t="s">
        <v>613</v>
      </c>
      <c r="H609" s="18">
        <v>3</v>
      </c>
      <c r="I609" s="18" t="s">
        <v>401</v>
      </c>
      <c r="J609" s="18" t="s">
        <v>598</v>
      </c>
      <c r="L609" s="18">
        <v>12</v>
      </c>
      <c r="M609" s="18">
        <v>3</v>
      </c>
      <c r="N609" s="18">
        <v>1</v>
      </c>
      <c r="O609" s="18">
        <v>1</v>
      </c>
      <c r="Q609">
        <v>5028</v>
      </c>
      <c r="S609" t="s">
        <v>403</v>
      </c>
      <c r="T609">
        <v>0</v>
      </c>
      <c r="U609" t="s">
        <v>404</v>
      </c>
      <c r="V609">
        <f>MATCH(D609,Отчет!$D$1:$D$65536,0)</f>
        <v>170</v>
      </c>
    </row>
    <row r="610" spans="1:22" x14ac:dyDescent="0.2">
      <c r="A610" s="18">
        <v>2052765309</v>
      </c>
      <c r="B610" s="18">
        <v>4</v>
      </c>
      <c r="C610" s="18" t="s">
        <v>405</v>
      </c>
      <c r="D610" s="18">
        <v>1937363917</v>
      </c>
      <c r="E610" s="7" t="s">
        <v>122</v>
      </c>
      <c r="F610" s="18" t="s">
        <v>498</v>
      </c>
      <c r="G610" s="7" t="s">
        <v>613</v>
      </c>
      <c r="H610" s="18">
        <v>3</v>
      </c>
      <c r="I610" s="18" t="s">
        <v>401</v>
      </c>
      <c r="J610" s="18" t="s">
        <v>598</v>
      </c>
      <c r="L610" s="18">
        <v>12</v>
      </c>
      <c r="M610" s="18">
        <v>3</v>
      </c>
      <c r="N610" s="18">
        <v>1</v>
      </c>
      <c r="O610" s="18">
        <v>1</v>
      </c>
      <c r="Q610">
        <v>5028</v>
      </c>
      <c r="S610" t="s">
        <v>403</v>
      </c>
      <c r="T610">
        <v>0</v>
      </c>
      <c r="U610" t="s">
        <v>404</v>
      </c>
      <c r="V610">
        <f>MATCH(D610,Отчет!$D$1:$D$65536,0)</f>
        <v>169</v>
      </c>
    </row>
    <row r="611" spans="1:22" x14ac:dyDescent="0.2">
      <c r="A611" s="18">
        <v>2626638594</v>
      </c>
      <c r="B611" s="18">
        <v>8</v>
      </c>
      <c r="C611" s="18" t="s">
        <v>424</v>
      </c>
      <c r="D611" s="18">
        <v>2574060073</v>
      </c>
      <c r="E611" s="7" t="s">
        <v>264</v>
      </c>
      <c r="F611" s="18" t="s">
        <v>614</v>
      </c>
      <c r="G611" s="7" t="s">
        <v>613</v>
      </c>
      <c r="H611" s="18">
        <v>3</v>
      </c>
      <c r="I611" s="18" t="s">
        <v>401</v>
      </c>
      <c r="J611" s="18" t="s">
        <v>598</v>
      </c>
      <c r="L611" s="18">
        <v>24</v>
      </c>
      <c r="M611" s="18">
        <v>3</v>
      </c>
      <c r="N611" s="18">
        <v>1</v>
      </c>
      <c r="O611" s="18">
        <v>1</v>
      </c>
      <c r="Q611">
        <v>5028</v>
      </c>
      <c r="S611" t="s">
        <v>403</v>
      </c>
      <c r="T611">
        <v>0</v>
      </c>
      <c r="U611" t="s">
        <v>427</v>
      </c>
      <c r="V611">
        <f>MATCH(D611,Отчет!$D$1:$D$65536,0)</f>
        <v>86</v>
      </c>
    </row>
    <row r="612" spans="1:22" x14ac:dyDescent="0.2">
      <c r="A612" s="18">
        <v>2101227935</v>
      </c>
      <c r="B612" s="18">
        <v>8</v>
      </c>
      <c r="C612" s="18" t="s">
        <v>468</v>
      </c>
      <c r="D612" s="18">
        <v>2097188263</v>
      </c>
      <c r="E612" s="7" t="s">
        <v>116</v>
      </c>
      <c r="F612" s="18" t="s">
        <v>538</v>
      </c>
      <c r="G612" s="7" t="s">
        <v>615</v>
      </c>
      <c r="H612" s="18">
        <v>5</v>
      </c>
      <c r="I612" s="18" t="s">
        <v>401</v>
      </c>
      <c r="J612" s="18" t="s">
        <v>598</v>
      </c>
      <c r="L612" s="18">
        <v>40</v>
      </c>
      <c r="M612" s="18">
        <v>5</v>
      </c>
      <c r="N612" s="18">
        <v>1</v>
      </c>
      <c r="O612" s="18">
        <v>1</v>
      </c>
      <c r="P612">
        <v>1722525802</v>
      </c>
      <c r="Q612">
        <v>4308</v>
      </c>
      <c r="S612" t="s">
        <v>456</v>
      </c>
      <c r="T612">
        <v>0</v>
      </c>
      <c r="U612" t="s">
        <v>471</v>
      </c>
      <c r="V612">
        <f>MATCH(D612,Отчет!$D$1:$D$65536,0)</f>
        <v>97</v>
      </c>
    </row>
    <row r="613" spans="1:22" x14ac:dyDescent="0.2">
      <c r="A613" s="18">
        <v>1942060291</v>
      </c>
      <c r="B613" s="18">
        <v>10</v>
      </c>
      <c r="C613" s="18" t="s">
        <v>468</v>
      </c>
      <c r="D613" s="18">
        <v>1942007946</v>
      </c>
      <c r="E613" s="7" t="s">
        <v>84</v>
      </c>
      <c r="F613" s="18" t="s">
        <v>469</v>
      </c>
      <c r="G613" s="7" t="s">
        <v>615</v>
      </c>
      <c r="H613" s="18">
        <v>5</v>
      </c>
      <c r="I613" s="18" t="s">
        <v>401</v>
      </c>
      <c r="J613" s="18" t="s">
        <v>598</v>
      </c>
      <c r="L613" s="18">
        <v>50</v>
      </c>
      <c r="M613" s="18">
        <v>5</v>
      </c>
      <c r="N613" s="18">
        <v>1</v>
      </c>
      <c r="O613" s="18">
        <v>1</v>
      </c>
      <c r="P613">
        <v>1722525802</v>
      </c>
      <c r="Q613">
        <v>4308</v>
      </c>
      <c r="S613" t="s">
        <v>456</v>
      </c>
      <c r="T613">
        <v>0</v>
      </c>
      <c r="U613" t="s">
        <v>471</v>
      </c>
      <c r="V613">
        <f>MATCH(D613,Отчет!$D$1:$D$65536,0)</f>
        <v>101</v>
      </c>
    </row>
    <row r="614" spans="1:22" x14ac:dyDescent="0.2">
      <c r="A614" s="18">
        <v>1947328348</v>
      </c>
      <c r="B614" s="18">
        <v>6</v>
      </c>
      <c r="C614" s="18" t="s">
        <v>468</v>
      </c>
      <c r="D614" s="18">
        <v>1946791924</v>
      </c>
      <c r="E614" s="7" t="s">
        <v>172</v>
      </c>
      <c r="F614" s="18" t="s">
        <v>472</v>
      </c>
      <c r="G614" s="7" t="s">
        <v>615</v>
      </c>
      <c r="H614" s="18">
        <v>5</v>
      </c>
      <c r="I614" s="18" t="s">
        <v>401</v>
      </c>
      <c r="J614" s="18" t="s">
        <v>598</v>
      </c>
      <c r="L614" s="18">
        <v>0</v>
      </c>
      <c r="M614" s="18">
        <v>5</v>
      </c>
      <c r="N614" s="18">
        <v>1</v>
      </c>
      <c r="O614" s="18">
        <v>0</v>
      </c>
      <c r="P614">
        <v>1722525802</v>
      </c>
      <c r="Q614">
        <v>4308</v>
      </c>
      <c r="S614" t="s">
        <v>456</v>
      </c>
      <c r="T614">
        <v>0</v>
      </c>
      <c r="U614" t="s">
        <v>471</v>
      </c>
      <c r="V614">
        <f>MATCH(D614,Отчет!$D$1:$D$65536,0)</f>
        <v>143</v>
      </c>
    </row>
    <row r="615" spans="1:22" x14ac:dyDescent="0.2">
      <c r="A615" s="18">
        <v>1950547108</v>
      </c>
      <c r="B615" s="18">
        <v>9</v>
      </c>
      <c r="C615" s="18" t="s">
        <v>468</v>
      </c>
      <c r="D615" s="18">
        <v>1950215429</v>
      </c>
      <c r="E615" s="7" t="s">
        <v>183</v>
      </c>
      <c r="F615" s="18" t="s">
        <v>476</v>
      </c>
      <c r="G615" s="7" t="s">
        <v>615</v>
      </c>
      <c r="H615" s="18">
        <v>5</v>
      </c>
      <c r="I615" s="18" t="s">
        <v>401</v>
      </c>
      <c r="J615" s="18" t="s">
        <v>598</v>
      </c>
      <c r="L615" s="18">
        <v>45</v>
      </c>
      <c r="M615" s="18">
        <v>5</v>
      </c>
      <c r="N615" s="18">
        <v>1</v>
      </c>
      <c r="O615" s="18">
        <v>0</v>
      </c>
      <c r="P615">
        <v>1722525802</v>
      </c>
      <c r="Q615">
        <v>4308</v>
      </c>
      <c r="S615" t="s">
        <v>456</v>
      </c>
      <c r="T615">
        <v>0</v>
      </c>
      <c r="U615" t="s">
        <v>471</v>
      </c>
      <c r="V615">
        <f>MATCH(D615,Отчет!$D$1:$D$65536,0)</f>
        <v>120</v>
      </c>
    </row>
    <row r="616" spans="1:22" x14ac:dyDescent="0.2">
      <c r="A616" s="18">
        <v>1950547050</v>
      </c>
      <c r="B616" s="18">
        <v>7</v>
      </c>
      <c r="C616" s="18" t="s">
        <v>468</v>
      </c>
      <c r="D616" s="18">
        <v>1950255571</v>
      </c>
      <c r="E616" s="7" t="s">
        <v>170</v>
      </c>
      <c r="F616" s="18" t="s">
        <v>535</v>
      </c>
      <c r="G616" s="7" t="s">
        <v>615</v>
      </c>
      <c r="H616" s="18">
        <v>5</v>
      </c>
      <c r="I616" s="18" t="s">
        <v>401</v>
      </c>
      <c r="J616" s="18" t="s">
        <v>598</v>
      </c>
      <c r="L616" s="18">
        <v>35</v>
      </c>
      <c r="M616" s="18">
        <v>5</v>
      </c>
      <c r="N616" s="18">
        <v>1</v>
      </c>
      <c r="O616" s="18">
        <v>1</v>
      </c>
      <c r="P616">
        <v>1722525802</v>
      </c>
      <c r="Q616">
        <v>4308</v>
      </c>
      <c r="S616" t="s">
        <v>456</v>
      </c>
      <c r="T616">
        <v>0</v>
      </c>
      <c r="U616" t="s">
        <v>471</v>
      </c>
      <c r="V616">
        <f>MATCH(D616,Отчет!$D$1:$D$65536,0)</f>
        <v>149</v>
      </c>
    </row>
    <row r="617" spans="1:22" x14ac:dyDescent="0.2">
      <c r="A617" s="18">
        <v>1959820007</v>
      </c>
      <c r="B617" s="18">
        <v>6</v>
      </c>
      <c r="C617" s="18" t="s">
        <v>468</v>
      </c>
      <c r="D617" s="18">
        <v>1959612809</v>
      </c>
      <c r="E617" s="7" t="s">
        <v>195</v>
      </c>
      <c r="F617" s="18" t="s">
        <v>536</v>
      </c>
      <c r="G617" s="7" t="s">
        <v>615</v>
      </c>
      <c r="H617" s="18">
        <v>5</v>
      </c>
      <c r="I617" s="18" t="s">
        <v>401</v>
      </c>
      <c r="J617" s="18" t="s">
        <v>598</v>
      </c>
      <c r="L617" s="18">
        <v>30</v>
      </c>
      <c r="M617" s="18">
        <v>5</v>
      </c>
      <c r="N617" s="18">
        <v>1</v>
      </c>
      <c r="O617" s="18">
        <v>1</v>
      </c>
      <c r="P617">
        <v>1722525802</v>
      </c>
      <c r="Q617">
        <v>4308</v>
      </c>
      <c r="S617" t="s">
        <v>456</v>
      </c>
      <c r="T617">
        <v>0</v>
      </c>
      <c r="U617" t="s">
        <v>471</v>
      </c>
      <c r="V617">
        <f>MATCH(D617,Отчет!$D$1:$D$65536,0)</f>
        <v>96</v>
      </c>
    </row>
    <row r="618" spans="1:22" x14ac:dyDescent="0.2">
      <c r="A618" s="18">
        <v>1972266236</v>
      </c>
      <c r="B618" s="18">
        <v>6</v>
      </c>
      <c r="C618" s="18" t="s">
        <v>468</v>
      </c>
      <c r="D618" s="18">
        <v>1970446330</v>
      </c>
      <c r="E618" s="7" t="s">
        <v>34</v>
      </c>
      <c r="F618" s="18" t="s">
        <v>537</v>
      </c>
      <c r="G618" s="7" t="s">
        <v>615</v>
      </c>
      <c r="H618" s="18">
        <v>5</v>
      </c>
      <c r="I618" s="18" t="s">
        <v>401</v>
      </c>
      <c r="J618" s="18" t="s">
        <v>598</v>
      </c>
      <c r="L618" s="18">
        <v>0</v>
      </c>
      <c r="M618" s="18">
        <v>5</v>
      </c>
      <c r="N618" s="18">
        <v>1</v>
      </c>
      <c r="O618" s="18">
        <v>1</v>
      </c>
      <c r="P618">
        <v>1722525802</v>
      </c>
      <c r="Q618">
        <v>4308</v>
      </c>
      <c r="S618" t="s">
        <v>456</v>
      </c>
      <c r="T618">
        <v>0</v>
      </c>
      <c r="U618" t="s">
        <v>471</v>
      </c>
      <c r="V618">
        <f>MATCH(D618,Отчет!$D$1:$D$65536,0)</f>
        <v>159</v>
      </c>
    </row>
    <row r="619" spans="1:22" x14ac:dyDescent="0.2">
      <c r="A619" s="18">
        <v>1977576511</v>
      </c>
      <c r="B619" s="18">
        <v>5</v>
      </c>
      <c r="C619" s="18" t="s">
        <v>468</v>
      </c>
      <c r="D619" s="18">
        <v>1972663851</v>
      </c>
      <c r="E619" s="7" t="s">
        <v>92</v>
      </c>
      <c r="F619" s="18" t="s">
        <v>474</v>
      </c>
      <c r="G619" s="7" t="s">
        <v>615</v>
      </c>
      <c r="H619" s="18">
        <v>5</v>
      </c>
      <c r="I619" s="18" t="s">
        <v>401</v>
      </c>
      <c r="J619" s="18" t="s">
        <v>598</v>
      </c>
      <c r="L619" s="18">
        <v>25</v>
      </c>
      <c r="M619" s="18">
        <v>5</v>
      </c>
      <c r="N619" s="18">
        <v>1</v>
      </c>
      <c r="O619" s="18">
        <v>0</v>
      </c>
      <c r="P619">
        <v>1722525802</v>
      </c>
      <c r="Q619">
        <v>4308</v>
      </c>
      <c r="S619" t="s">
        <v>456</v>
      </c>
      <c r="T619">
        <v>0</v>
      </c>
      <c r="U619" t="s">
        <v>471</v>
      </c>
      <c r="V619">
        <f>MATCH(D619,Отчет!$D$1:$D$65536,0)</f>
        <v>137</v>
      </c>
    </row>
    <row r="620" spans="1:22" x14ac:dyDescent="0.2">
      <c r="A620" s="18">
        <v>1940929923</v>
      </c>
      <c r="B620" s="18">
        <v>8</v>
      </c>
      <c r="C620" s="18" t="s">
        <v>468</v>
      </c>
      <c r="D620" s="18">
        <v>1940816098</v>
      </c>
      <c r="E620" s="7" t="s">
        <v>179</v>
      </c>
      <c r="F620" s="18" t="s">
        <v>540</v>
      </c>
      <c r="G620" s="7" t="s">
        <v>615</v>
      </c>
      <c r="H620" s="18">
        <v>5</v>
      </c>
      <c r="I620" s="18" t="s">
        <v>401</v>
      </c>
      <c r="J620" s="18" t="s">
        <v>598</v>
      </c>
      <c r="L620" s="18">
        <v>0</v>
      </c>
      <c r="M620" s="18">
        <v>5</v>
      </c>
      <c r="N620" s="18">
        <v>1</v>
      </c>
      <c r="O620" s="18">
        <v>0</v>
      </c>
      <c r="P620">
        <v>1722525802</v>
      </c>
      <c r="Q620">
        <v>4308</v>
      </c>
      <c r="S620" t="s">
        <v>456</v>
      </c>
      <c r="T620">
        <v>0</v>
      </c>
      <c r="U620" t="s">
        <v>471</v>
      </c>
      <c r="V620">
        <f>MATCH(D620,Отчет!$D$1:$D$65536,0)</f>
        <v>136</v>
      </c>
    </row>
    <row r="621" spans="1:22" x14ac:dyDescent="0.2">
      <c r="A621" s="18">
        <v>1940929857</v>
      </c>
      <c r="B621" s="18">
        <v>8</v>
      </c>
      <c r="C621" s="18" t="s">
        <v>468</v>
      </c>
      <c r="D621" s="18">
        <v>1940816117</v>
      </c>
      <c r="E621" s="7" t="s">
        <v>163</v>
      </c>
      <c r="F621" s="18" t="s">
        <v>541</v>
      </c>
      <c r="G621" s="7" t="s">
        <v>615</v>
      </c>
      <c r="H621" s="18">
        <v>5</v>
      </c>
      <c r="I621" s="18" t="s">
        <v>401</v>
      </c>
      <c r="J621" s="18" t="s">
        <v>598</v>
      </c>
      <c r="L621" s="18">
        <v>40</v>
      </c>
      <c r="M621" s="18">
        <v>5</v>
      </c>
      <c r="N621" s="18">
        <v>1</v>
      </c>
      <c r="O621" s="18">
        <v>0</v>
      </c>
      <c r="P621">
        <v>1722525802</v>
      </c>
      <c r="Q621">
        <v>4308</v>
      </c>
      <c r="S621" t="s">
        <v>456</v>
      </c>
      <c r="T621">
        <v>0</v>
      </c>
      <c r="U621" t="s">
        <v>471</v>
      </c>
      <c r="V621">
        <f>MATCH(D621,Отчет!$D$1:$D$65536,0)</f>
        <v>82</v>
      </c>
    </row>
    <row r="622" spans="1:22" x14ac:dyDescent="0.2">
      <c r="A622" s="18">
        <v>1940929734</v>
      </c>
      <c r="B622" s="18">
        <v>4</v>
      </c>
      <c r="C622" s="18" t="s">
        <v>468</v>
      </c>
      <c r="D622" s="18">
        <v>1940816134</v>
      </c>
      <c r="E622" s="7" t="s">
        <v>41</v>
      </c>
      <c r="F622" s="18" t="s">
        <v>473</v>
      </c>
      <c r="G622" s="7" t="s">
        <v>615</v>
      </c>
      <c r="H622" s="18">
        <v>5</v>
      </c>
      <c r="I622" s="18" t="s">
        <v>401</v>
      </c>
      <c r="J622" s="18" t="s">
        <v>598</v>
      </c>
      <c r="L622" s="18">
        <v>0</v>
      </c>
      <c r="M622" s="18">
        <v>5</v>
      </c>
      <c r="N622" s="18">
        <v>1</v>
      </c>
      <c r="O622" s="18">
        <v>0</v>
      </c>
      <c r="P622">
        <v>1722525802</v>
      </c>
      <c r="Q622">
        <v>4308</v>
      </c>
      <c r="S622" t="s">
        <v>456</v>
      </c>
      <c r="T622">
        <v>0</v>
      </c>
      <c r="U622" t="s">
        <v>471</v>
      </c>
      <c r="V622">
        <f>MATCH(D622,Отчет!$D$1:$D$65536,0)</f>
        <v>166</v>
      </c>
    </row>
    <row r="623" spans="1:22" x14ac:dyDescent="0.2">
      <c r="A623" s="18">
        <v>1940929764</v>
      </c>
      <c r="B623" s="18">
        <v>9</v>
      </c>
      <c r="C623" s="18" t="s">
        <v>468</v>
      </c>
      <c r="D623" s="18">
        <v>1940816150</v>
      </c>
      <c r="E623" s="7" t="s">
        <v>89</v>
      </c>
      <c r="F623" s="18" t="s">
        <v>542</v>
      </c>
      <c r="G623" s="7" t="s">
        <v>615</v>
      </c>
      <c r="H623" s="18">
        <v>5</v>
      </c>
      <c r="I623" s="18" t="s">
        <v>401</v>
      </c>
      <c r="J623" s="18" t="s">
        <v>598</v>
      </c>
      <c r="L623" s="18">
        <v>45</v>
      </c>
      <c r="M623" s="18">
        <v>5</v>
      </c>
      <c r="N623" s="18">
        <v>1</v>
      </c>
      <c r="O623" s="18">
        <v>0</v>
      </c>
      <c r="P623">
        <v>1722525802</v>
      </c>
      <c r="Q623">
        <v>4308</v>
      </c>
      <c r="S623" t="s">
        <v>456</v>
      </c>
      <c r="T623">
        <v>0</v>
      </c>
      <c r="U623" t="s">
        <v>471</v>
      </c>
      <c r="V623">
        <f>MATCH(D623,Отчет!$D$1:$D$65536,0)</f>
        <v>62</v>
      </c>
    </row>
    <row r="624" spans="1:22" x14ac:dyDescent="0.2">
      <c r="A624" s="18">
        <v>1940929959</v>
      </c>
      <c r="B624" s="18">
        <v>6</v>
      </c>
      <c r="C624" s="18" t="s">
        <v>468</v>
      </c>
      <c r="D624" s="18">
        <v>1940816171</v>
      </c>
      <c r="E624" s="7" t="s">
        <v>193</v>
      </c>
      <c r="F624" s="18" t="s">
        <v>543</v>
      </c>
      <c r="G624" s="7" t="s">
        <v>615</v>
      </c>
      <c r="H624" s="18">
        <v>5</v>
      </c>
      <c r="I624" s="18" t="s">
        <v>401</v>
      </c>
      <c r="J624" s="18" t="s">
        <v>598</v>
      </c>
      <c r="L624" s="18">
        <v>30</v>
      </c>
      <c r="M624" s="18">
        <v>5</v>
      </c>
      <c r="N624" s="18">
        <v>1</v>
      </c>
      <c r="O624" s="18">
        <v>0</v>
      </c>
      <c r="P624">
        <v>1722525802</v>
      </c>
      <c r="Q624">
        <v>4308</v>
      </c>
      <c r="S624" t="s">
        <v>456</v>
      </c>
      <c r="T624">
        <v>0</v>
      </c>
      <c r="U624" t="s">
        <v>471</v>
      </c>
      <c r="V624">
        <f>MATCH(D624,Отчет!$D$1:$D$65536,0)</f>
        <v>80</v>
      </c>
    </row>
    <row r="625" spans="1:22" x14ac:dyDescent="0.2">
      <c r="A625" s="18">
        <v>1940929827</v>
      </c>
      <c r="B625" s="18">
        <v>10</v>
      </c>
      <c r="C625" s="18" t="s">
        <v>468</v>
      </c>
      <c r="D625" s="18">
        <v>1940816185</v>
      </c>
      <c r="E625" s="7" t="s">
        <v>153</v>
      </c>
      <c r="F625" s="18" t="s">
        <v>544</v>
      </c>
      <c r="G625" s="7" t="s">
        <v>615</v>
      </c>
      <c r="H625" s="18">
        <v>5</v>
      </c>
      <c r="I625" s="18" t="s">
        <v>401</v>
      </c>
      <c r="J625" s="18" t="s">
        <v>598</v>
      </c>
      <c r="L625" s="18">
        <v>50</v>
      </c>
      <c r="M625" s="18">
        <v>5</v>
      </c>
      <c r="N625" s="18">
        <v>1</v>
      </c>
      <c r="O625" s="18">
        <v>0</v>
      </c>
      <c r="P625">
        <v>1722525802</v>
      </c>
      <c r="Q625">
        <v>4308</v>
      </c>
      <c r="S625" t="s">
        <v>456</v>
      </c>
      <c r="T625">
        <v>0</v>
      </c>
      <c r="U625" t="s">
        <v>471</v>
      </c>
      <c r="V625">
        <f>MATCH(D625,Отчет!$D$1:$D$65536,0)</f>
        <v>16</v>
      </c>
    </row>
    <row r="626" spans="1:22" x14ac:dyDescent="0.2">
      <c r="A626" s="18">
        <v>1940929794</v>
      </c>
      <c r="B626" s="18">
        <v>8</v>
      </c>
      <c r="C626" s="18" t="s">
        <v>468</v>
      </c>
      <c r="D626" s="18">
        <v>1940816199</v>
      </c>
      <c r="E626" s="7" t="s">
        <v>139</v>
      </c>
      <c r="F626" s="18" t="s">
        <v>545</v>
      </c>
      <c r="G626" s="7" t="s">
        <v>615</v>
      </c>
      <c r="H626" s="18">
        <v>5</v>
      </c>
      <c r="I626" s="18" t="s">
        <v>401</v>
      </c>
      <c r="J626" s="18" t="s">
        <v>598</v>
      </c>
      <c r="L626" s="18">
        <v>40</v>
      </c>
      <c r="M626" s="18">
        <v>5</v>
      </c>
      <c r="N626" s="18">
        <v>1</v>
      </c>
      <c r="O626" s="18">
        <v>0</v>
      </c>
      <c r="P626">
        <v>1722525802</v>
      </c>
      <c r="Q626">
        <v>4308</v>
      </c>
      <c r="S626" t="s">
        <v>456</v>
      </c>
      <c r="T626">
        <v>0</v>
      </c>
      <c r="U626" t="s">
        <v>471</v>
      </c>
      <c r="V626">
        <f>MATCH(D626,Отчет!$D$1:$D$65536,0)</f>
        <v>72</v>
      </c>
    </row>
    <row r="627" spans="1:22" x14ac:dyDescent="0.2">
      <c r="A627" s="18">
        <v>1940929888</v>
      </c>
      <c r="B627" s="18">
        <v>8</v>
      </c>
      <c r="C627" s="18" t="s">
        <v>468</v>
      </c>
      <c r="D627" s="18">
        <v>1940751998</v>
      </c>
      <c r="E627" s="7" t="s">
        <v>169</v>
      </c>
      <c r="F627" s="18" t="s">
        <v>475</v>
      </c>
      <c r="G627" s="7" t="s">
        <v>615</v>
      </c>
      <c r="H627" s="18">
        <v>5</v>
      </c>
      <c r="I627" s="18" t="s">
        <v>401</v>
      </c>
      <c r="J627" s="18" t="s">
        <v>598</v>
      </c>
      <c r="L627" s="18">
        <v>40</v>
      </c>
      <c r="M627" s="18">
        <v>5</v>
      </c>
      <c r="N627" s="18">
        <v>1</v>
      </c>
      <c r="O627" s="18">
        <v>0</v>
      </c>
      <c r="P627">
        <v>1722525802</v>
      </c>
      <c r="Q627">
        <v>4308</v>
      </c>
      <c r="S627" t="s">
        <v>456</v>
      </c>
      <c r="T627">
        <v>0</v>
      </c>
      <c r="U627" t="s">
        <v>471</v>
      </c>
      <c r="V627">
        <f>MATCH(D627,Отчет!$D$1:$D$65536,0)</f>
        <v>115</v>
      </c>
    </row>
    <row r="628" spans="1:22" x14ac:dyDescent="0.2">
      <c r="A628" s="18">
        <v>1937430961</v>
      </c>
      <c r="B628" s="18">
        <v>10</v>
      </c>
      <c r="C628" s="18" t="s">
        <v>468</v>
      </c>
      <c r="D628" s="18">
        <v>1937366394</v>
      </c>
      <c r="E628" s="7" t="s">
        <v>196</v>
      </c>
      <c r="F628" s="18" t="s">
        <v>555</v>
      </c>
      <c r="G628" s="7" t="s">
        <v>615</v>
      </c>
      <c r="H628" s="18">
        <v>5</v>
      </c>
      <c r="I628" s="18" t="s">
        <v>401</v>
      </c>
      <c r="J628" s="18" t="s">
        <v>598</v>
      </c>
      <c r="L628" s="18">
        <v>50</v>
      </c>
      <c r="M628" s="18">
        <v>5</v>
      </c>
      <c r="N628" s="18">
        <v>1</v>
      </c>
      <c r="O628" s="18">
        <v>1</v>
      </c>
      <c r="P628">
        <v>1722525802</v>
      </c>
      <c r="Q628">
        <v>4308</v>
      </c>
      <c r="S628" t="s">
        <v>456</v>
      </c>
      <c r="T628">
        <v>0</v>
      </c>
      <c r="U628" t="s">
        <v>471</v>
      </c>
      <c r="V628">
        <f>MATCH(D628,Отчет!$D$1:$D$65536,0)</f>
        <v>58</v>
      </c>
    </row>
    <row r="629" spans="1:22" x14ac:dyDescent="0.2">
      <c r="A629" s="18">
        <v>1937430896</v>
      </c>
      <c r="B629" s="18">
        <v>8</v>
      </c>
      <c r="C629" s="18" t="s">
        <v>468</v>
      </c>
      <c r="D629" s="18">
        <v>1937366407</v>
      </c>
      <c r="E629" s="7" t="s">
        <v>191</v>
      </c>
      <c r="F629" s="18" t="s">
        <v>556</v>
      </c>
      <c r="G629" s="7" t="s">
        <v>615</v>
      </c>
      <c r="H629" s="18">
        <v>5</v>
      </c>
      <c r="I629" s="18" t="s">
        <v>401</v>
      </c>
      <c r="J629" s="18" t="s">
        <v>598</v>
      </c>
      <c r="L629" s="18">
        <v>40</v>
      </c>
      <c r="M629" s="18">
        <v>5</v>
      </c>
      <c r="N629" s="18">
        <v>1</v>
      </c>
      <c r="O629" s="18">
        <v>1</v>
      </c>
      <c r="P629">
        <v>1722525802</v>
      </c>
      <c r="Q629">
        <v>4308</v>
      </c>
      <c r="S629" t="s">
        <v>456</v>
      </c>
      <c r="T629">
        <v>0</v>
      </c>
      <c r="U629" t="s">
        <v>471</v>
      </c>
      <c r="V629">
        <f>MATCH(D629,Отчет!$D$1:$D$65536,0)</f>
        <v>83</v>
      </c>
    </row>
    <row r="630" spans="1:22" x14ac:dyDescent="0.2">
      <c r="A630" s="18">
        <v>1937430325</v>
      </c>
      <c r="B630" s="18">
        <v>9</v>
      </c>
      <c r="C630" s="18" t="s">
        <v>468</v>
      </c>
      <c r="D630" s="18">
        <v>1937366422</v>
      </c>
      <c r="E630" s="7" t="s">
        <v>61</v>
      </c>
      <c r="F630" s="18" t="s">
        <v>557</v>
      </c>
      <c r="G630" s="7" t="s">
        <v>615</v>
      </c>
      <c r="H630" s="18">
        <v>5</v>
      </c>
      <c r="I630" s="18" t="s">
        <v>401</v>
      </c>
      <c r="J630" s="18" t="s">
        <v>598</v>
      </c>
      <c r="L630" s="18">
        <v>45</v>
      </c>
      <c r="M630" s="18">
        <v>5</v>
      </c>
      <c r="N630" s="18">
        <v>1</v>
      </c>
      <c r="O630" s="18">
        <v>1</v>
      </c>
      <c r="P630">
        <v>1722525802</v>
      </c>
      <c r="Q630">
        <v>4308</v>
      </c>
      <c r="S630" t="s">
        <v>456</v>
      </c>
      <c r="T630">
        <v>0</v>
      </c>
      <c r="U630" t="s">
        <v>471</v>
      </c>
      <c r="V630">
        <f>MATCH(D630,Отчет!$D$1:$D$65536,0)</f>
        <v>19</v>
      </c>
    </row>
    <row r="631" spans="1:22" x14ac:dyDescent="0.2">
      <c r="A631" s="18">
        <v>1937430730</v>
      </c>
      <c r="B631" s="18">
        <v>10</v>
      </c>
      <c r="C631" s="18" t="s">
        <v>468</v>
      </c>
      <c r="D631" s="18">
        <v>1937366436</v>
      </c>
      <c r="E631" s="7" t="s">
        <v>178</v>
      </c>
      <c r="F631" s="18" t="s">
        <v>530</v>
      </c>
      <c r="G631" s="7" t="s">
        <v>615</v>
      </c>
      <c r="H631" s="18">
        <v>5</v>
      </c>
      <c r="I631" s="18" t="s">
        <v>401</v>
      </c>
      <c r="J631" s="18" t="s">
        <v>598</v>
      </c>
      <c r="L631" s="18">
        <v>50</v>
      </c>
      <c r="M631" s="18">
        <v>5</v>
      </c>
      <c r="N631" s="18">
        <v>1</v>
      </c>
      <c r="O631" s="18">
        <v>1</v>
      </c>
      <c r="P631">
        <v>1722525802</v>
      </c>
      <c r="Q631">
        <v>4308</v>
      </c>
      <c r="S631" t="s">
        <v>456</v>
      </c>
      <c r="T631">
        <v>0</v>
      </c>
      <c r="U631" t="s">
        <v>471</v>
      </c>
      <c r="V631">
        <f>MATCH(D631,Отчет!$D$1:$D$65536,0)</f>
        <v>68</v>
      </c>
    </row>
    <row r="632" spans="1:22" x14ac:dyDescent="0.2">
      <c r="A632" s="18">
        <v>1937430521</v>
      </c>
      <c r="B632" s="18">
        <v>10</v>
      </c>
      <c r="C632" s="18" t="s">
        <v>468</v>
      </c>
      <c r="D632" s="18">
        <v>1937366160</v>
      </c>
      <c r="E632" s="7" t="s">
        <v>96</v>
      </c>
      <c r="F632" s="18" t="s">
        <v>528</v>
      </c>
      <c r="G632" s="7" t="s">
        <v>615</v>
      </c>
      <c r="H632" s="18">
        <v>5</v>
      </c>
      <c r="I632" s="18" t="s">
        <v>401</v>
      </c>
      <c r="J632" s="18" t="s">
        <v>598</v>
      </c>
      <c r="L632" s="18">
        <v>50</v>
      </c>
      <c r="M632" s="18">
        <v>5</v>
      </c>
      <c r="N632" s="18">
        <v>1</v>
      </c>
      <c r="O632" s="18">
        <v>1</v>
      </c>
      <c r="P632">
        <v>1722525802</v>
      </c>
      <c r="Q632">
        <v>4308</v>
      </c>
      <c r="S632" t="s">
        <v>456</v>
      </c>
      <c r="T632">
        <v>0</v>
      </c>
      <c r="U632" t="s">
        <v>471</v>
      </c>
      <c r="V632">
        <f>MATCH(D632,Отчет!$D$1:$D$65536,0)</f>
        <v>88</v>
      </c>
    </row>
    <row r="633" spans="1:22" x14ac:dyDescent="0.2">
      <c r="A633" s="18">
        <v>1937430783</v>
      </c>
      <c r="B633" s="18">
        <v>8</v>
      </c>
      <c r="C633" s="18" t="s">
        <v>468</v>
      </c>
      <c r="D633" s="18">
        <v>1937366175</v>
      </c>
      <c r="E633" s="7" t="s">
        <v>181</v>
      </c>
      <c r="F633" s="18" t="s">
        <v>558</v>
      </c>
      <c r="G633" s="7" t="s">
        <v>615</v>
      </c>
      <c r="H633" s="18">
        <v>5</v>
      </c>
      <c r="I633" s="18" t="s">
        <v>401</v>
      </c>
      <c r="J633" s="18" t="s">
        <v>598</v>
      </c>
      <c r="L633" s="18">
        <v>40</v>
      </c>
      <c r="M633" s="18">
        <v>5</v>
      </c>
      <c r="N633" s="18">
        <v>1</v>
      </c>
      <c r="O633" s="18">
        <v>1</v>
      </c>
      <c r="P633">
        <v>1722525802</v>
      </c>
      <c r="Q633">
        <v>4308</v>
      </c>
      <c r="S633" t="s">
        <v>456</v>
      </c>
      <c r="T633">
        <v>0</v>
      </c>
      <c r="U633" t="s">
        <v>471</v>
      </c>
      <c r="V633">
        <f>MATCH(D633,Отчет!$D$1:$D$65536,0)</f>
        <v>148</v>
      </c>
    </row>
    <row r="634" spans="1:22" x14ac:dyDescent="0.2">
      <c r="A634" s="18">
        <v>1937430487</v>
      </c>
      <c r="B634" s="18">
        <v>9</v>
      </c>
      <c r="C634" s="18" t="s">
        <v>468</v>
      </c>
      <c r="D634" s="18">
        <v>1937366203</v>
      </c>
      <c r="E634" s="7" t="s">
        <v>91</v>
      </c>
      <c r="F634" s="18" t="s">
        <v>531</v>
      </c>
      <c r="G634" s="7" t="s">
        <v>615</v>
      </c>
      <c r="H634" s="18">
        <v>5</v>
      </c>
      <c r="I634" s="18" t="s">
        <v>401</v>
      </c>
      <c r="J634" s="18" t="s">
        <v>598</v>
      </c>
      <c r="L634" s="18">
        <v>45</v>
      </c>
      <c r="M634" s="18">
        <v>5</v>
      </c>
      <c r="N634" s="18">
        <v>1</v>
      </c>
      <c r="O634" s="18">
        <v>1</v>
      </c>
      <c r="P634">
        <v>1722525802</v>
      </c>
      <c r="Q634">
        <v>4308</v>
      </c>
      <c r="S634" t="s">
        <v>456</v>
      </c>
      <c r="T634">
        <v>0</v>
      </c>
      <c r="U634" t="s">
        <v>471</v>
      </c>
      <c r="V634">
        <f>MATCH(D634,Отчет!$D$1:$D$65536,0)</f>
        <v>52</v>
      </c>
    </row>
    <row r="635" spans="1:22" x14ac:dyDescent="0.2">
      <c r="A635" s="18">
        <v>1937430286</v>
      </c>
      <c r="B635" s="18">
        <v>10</v>
      </c>
      <c r="C635" s="18" t="s">
        <v>468</v>
      </c>
      <c r="D635" s="18">
        <v>1937366216</v>
      </c>
      <c r="E635" s="7" t="s">
        <v>40</v>
      </c>
      <c r="F635" s="18" t="s">
        <v>532</v>
      </c>
      <c r="G635" s="7" t="s">
        <v>615</v>
      </c>
      <c r="H635" s="18">
        <v>5</v>
      </c>
      <c r="I635" s="18" t="s">
        <v>401</v>
      </c>
      <c r="J635" s="18" t="s">
        <v>598</v>
      </c>
      <c r="L635" s="18">
        <v>50</v>
      </c>
      <c r="M635" s="18">
        <v>5</v>
      </c>
      <c r="N635" s="18">
        <v>1</v>
      </c>
      <c r="O635" s="18">
        <v>1</v>
      </c>
      <c r="P635">
        <v>1722525802</v>
      </c>
      <c r="Q635">
        <v>4308</v>
      </c>
      <c r="S635" t="s">
        <v>456</v>
      </c>
      <c r="T635">
        <v>0</v>
      </c>
      <c r="U635" t="s">
        <v>471</v>
      </c>
      <c r="V635">
        <f>MATCH(D635,Отчет!$D$1:$D$65536,0)</f>
        <v>22</v>
      </c>
    </row>
    <row r="636" spans="1:22" x14ac:dyDescent="0.2">
      <c r="A636" s="18">
        <v>1937430422</v>
      </c>
      <c r="B636" s="18">
        <v>9</v>
      </c>
      <c r="C636" s="18" t="s">
        <v>468</v>
      </c>
      <c r="D636" s="18">
        <v>1937366231</v>
      </c>
      <c r="E636" s="7" t="s">
        <v>83</v>
      </c>
      <c r="F636" s="18" t="s">
        <v>533</v>
      </c>
      <c r="G636" s="7" t="s">
        <v>615</v>
      </c>
      <c r="H636" s="18">
        <v>5</v>
      </c>
      <c r="I636" s="18" t="s">
        <v>401</v>
      </c>
      <c r="J636" s="18" t="s">
        <v>598</v>
      </c>
      <c r="L636" s="18">
        <v>45</v>
      </c>
      <c r="M636" s="18">
        <v>5</v>
      </c>
      <c r="N636" s="18">
        <v>1</v>
      </c>
      <c r="O636" s="18">
        <v>1</v>
      </c>
      <c r="P636">
        <v>1722525802</v>
      </c>
      <c r="Q636">
        <v>4308</v>
      </c>
      <c r="S636" t="s">
        <v>456</v>
      </c>
      <c r="T636">
        <v>0</v>
      </c>
      <c r="U636" t="s">
        <v>471</v>
      </c>
      <c r="V636">
        <f>MATCH(D636,Отчет!$D$1:$D$65536,0)</f>
        <v>48</v>
      </c>
    </row>
    <row r="637" spans="1:22" x14ac:dyDescent="0.2">
      <c r="A637" s="18">
        <v>1937430389</v>
      </c>
      <c r="B637" s="18">
        <v>10</v>
      </c>
      <c r="C637" s="18" t="s">
        <v>468</v>
      </c>
      <c r="D637" s="18">
        <v>1937366244</v>
      </c>
      <c r="E637" s="7" t="s">
        <v>81</v>
      </c>
      <c r="F637" s="18" t="s">
        <v>534</v>
      </c>
      <c r="G637" s="7" t="s">
        <v>615</v>
      </c>
      <c r="H637" s="18">
        <v>5</v>
      </c>
      <c r="I637" s="18" t="s">
        <v>401</v>
      </c>
      <c r="J637" s="18" t="s">
        <v>598</v>
      </c>
      <c r="L637" s="18">
        <v>50</v>
      </c>
      <c r="M637" s="18">
        <v>5</v>
      </c>
      <c r="N637" s="18">
        <v>1</v>
      </c>
      <c r="O637" s="18">
        <v>1</v>
      </c>
      <c r="P637">
        <v>1722525802</v>
      </c>
      <c r="Q637">
        <v>4308</v>
      </c>
      <c r="S637" t="s">
        <v>456</v>
      </c>
      <c r="T637">
        <v>0</v>
      </c>
      <c r="U637" t="s">
        <v>471</v>
      </c>
      <c r="V637">
        <f>MATCH(D637,Отчет!$D$1:$D$65536,0)</f>
        <v>32</v>
      </c>
    </row>
    <row r="638" spans="1:22" x14ac:dyDescent="0.2">
      <c r="A638" s="18">
        <v>1937430599</v>
      </c>
      <c r="B638" s="18">
        <v>10</v>
      </c>
      <c r="C638" s="18" t="s">
        <v>468</v>
      </c>
      <c r="D638" s="18">
        <v>1937366259</v>
      </c>
      <c r="E638" s="7" t="s">
        <v>147</v>
      </c>
      <c r="F638" s="18" t="s">
        <v>546</v>
      </c>
      <c r="G638" s="7" t="s">
        <v>615</v>
      </c>
      <c r="H638" s="18">
        <v>5</v>
      </c>
      <c r="I638" s="18" t="s">
        <v>401</v>
      </c>
      <c r="J638" s="18" t="s">
        <v>598</v>
      </c>
      <c r="L638" s="18">
        <v>50</v>
      </c>
      <c r="M638" s="18">
        <v>5</v>
      </c>
      <c r="N638" s="18">
        <v>1</v>
      </c>
      <c r="O638" s="18">
        <v>1</v>
      </c>
      <c r="P638">
        <v>1722525802</v>
      </c>
      <c r="Q638">
        <v>4308</v>
      </c>
      <c r="S638" t="s">
        <v>456</v>
      </c>
      <c r="T638">
        <v>0</v>
      </c>
      <c r="U638" t="s">
        <v>471</v>
      </c>
      <c r="V638">
        <f>MATCH(D638,Отчет!$D$1:$D$65536,0)</f>
        <v>40</v>
      </c>
    </row>
    <row r="639" spans="1:22" x14ac:dyDescent="0.2">
      <c r="A639" s="18">
        <v>1937430456</v>
      </c>
      <c r="B639" s="18">
        <v>10</v>
      </c>
      <c r="C639" s="18" t="s">
        <v>468</v>
      </c>
      <c r="D639" s="18">
        <v>1937366273</v>
      </c>
      <c r="E639" s="7" t="s">
        <v>90</v>
      </c>
      <c r="F639" s="18" t="s">
        <v>547</v>
      </c>
      <c r="G639" s="7" t="s">
        <v>615</v>
      </c>
      <c r="H639" s="18">
        <v>5</v>
      </c>
      <c r="I639" s="18" t="s">
        <v>401</v>
      </c>
      <c r="J639" s="18" t="s">
        <v>598</v>
      </c>
      <c r="L639" s="18">
        <v>50</v>
      </c>
      <c r="M639" s="18">
        <v>5</v>
      </c>
      <c r="N639" s="18">
        <v>1</v>
      </c>
      <c r="O639" s="18">
        <v>1</v>
      </c>
      <c r="P639">
        <v>1722525802</v>
      </c>
      <c r="Q639">
        <v>4308</v>
      </c>
      <c r="S639" t="s">
        <v>456</v>
      </c>
      <c r="T639">
        <v>0</v>
      </c>
      <c r="U639" t="s">
        <v>471</v>
      </c>
      <c r="V639">
        <f>MATCH(D639,Отчет!$D$1:$D$65536,0)</f>
        <v>49</v>
      </c>
    </row>
    <row r="640" spans="1:22" x14ac:dyDescent="0.2">
      <c r="A640" s="18">
        <v>1937430993</v>
      </c>
      <c r="B640" s="18">
        <v>10</v>
      </c>
      <c r="C640" s="18" t="s">
        <v>468</v>
      </c>
      <c r="D640" s="18">
        <v>1937366289</v>
      </c>
      <c r="E640" s="7" t="s">
        <v>201</v>
      </c>
      <c r="F640" s="18" t="s">
        <v>548</v>
      </c>
      <c r="G640" s="7" t="s">
        <v>615</v>
      </c>
      <c r="H640" s="18">
        <v>5</v>
      </c>
      <c r="I640" s="18" t="s">
        <v>401</v>
      </c>
      <c r="J640" s="18" t="s">
        <v>598</v>
      </c>
      <c r="L640" s="18">
        <v>50</v>
      </c>
      <c r="M640" s="18">
        <v>5</v>
      </c>
      <c r="N640" s="18">
        <v>1</v>
      </c>
      <c r="O640" s="18">
        <v>1</v>
      </c>
      <c r="P640">
        <v>1722525802</v>
      </c>
      <c r="Q640">
        <v>4308</v>
      </c>
      <c r="S640" t="s">
        <v>456</v>
      </c>
      <c r="T640">
        <v>0</v>
      </c>
      <c r="U640" t="s">
        <v>471</v>
      </c>
      <c r="V640">
        <f>MATCH(D640,Отчет!$D$1:$D$65536,0)</f>
        <v>69</v>
      </c>
    </row>
    <row r="641" spans="1:22" x14ac:dyDescent="0.2">
      <c r="A641" s="18">
        <v>1937430847</v>
      </c>
      <c r="B641" s="18">
        <v>8</v>
      </c>
      <c r="C641" s="18" t="s">
        <v>468</v>
      </c>
      <c r="D641" s="18">
        <v>1937366302</v>
      </c>
      <c r="E641" s="7" t="s">
        <v>186</v>
      </c>
      <c r="F641" s="18" t="s">
        <v>549</v>
      </c>
      <c r="G641" s="7" t="s">
        <v>615</v>
      </c>
      <c r="H641" s="18">
        <v>5</v>
      </c>
      <c r="I641" s="18" t="s">
        <v>401</v>
      </c>
      <c r="J641" s="18" t="s">
        <v>598</v>
      </c>
      <c r="L641" s="18">
        <v>0</v>
      </c>
      <c r="M641" s="18">
        <v>5</v>
      </c>
      <c r="N641" s="18">
        <v>1</v>
      </c>
      <c r="O641" s="18">
        <v>1</v>
      </c>
      <c r="P641">
        <v>1722525802</v>
      </c>
      <c r="Q641">
        <v>4308</v>
      </c>
      <c r="S641" t="s">
        <v>456</v>
      </c>
      <c r="T641">
        <v>0</v>
      </c>
      <c r="U641" t="s">
        <v>471</v>
      </c>
      <c r="V641">
        <f>MATCH(D641,Отчет!$D$1:$D$65536,0)</f>
        <v>66</v>
      </c>
    </row>
    <row r="642" spans="1:22" x14ac:dyDescent="0.2">
      <c r="A642" s="18">
        <v>1937430687</v>
      </c>
      <c r="B642" s="18">
        <v>8</v>
      </c>
      <c r="C642" s="18" t="s">
        <v>468</v>
      </c>
      <c r="D642" s="18">
        <v>1937366317</v>
      </c>
      <c r="E642" s="7" t="s">
        <v>156</v>
      </c>
      <c r="F642" s="18" t="s">
        <v>550</v>
      </c>
      <c r="G642" s="7" t="s">
        <v>615</v>
      </c>
      <c r="H642" s="18">
        <v>5</v>
      </c>
      <c r="I642" s="18" t="s">
        <v>401</v>
      </c>
      <c r="J642" s="18" t="s">
        <v>598</v>
      </c>
      <c r="L642" s="18">
        <v>0</v>
      </c>
      <c r="M642" s="18">
        <v>5</v>
      </c>
      <c r="N642" s="18">
        <v>1</v>
      </c>
      <c r="O642" s="18">
        <v>1</v>
      </c>
      <c r="P642">
        <v>1722525802</v>
      </c>
      <c r="Q642">
        <v>4308</v>
      </c>
      <c r="S642" t="s">
        <v>456</v>
      </c>
      <c r="T642">
        <v>0</v>
      </c>
      <c r="U642" t="s">
        <v>471</v>
      </c>
      <c r="V642">
        <f>MATCH(D642,Отчет!$D$1:$D$65536,0)</f>
        <v>102</v>
      </c>
    </row>
    <row r="643" spans="1:22" x14ac:dyDescent="0.2">
      <c r="A643" s="18">
        <v>1937430562</v>
      </c>
      <c r="B643" s="18">
        <v>8</v>
      </c>
      <c r="C643" s="18" t="s">
        <v>468</v>
      </c>
      <c r="D643" s="18">
        <v>1937366334</v>
      </c>
      <c r="E643" s="7" t="s">
        <v>112</v>
      </c>
      <c r="F643" s="18" t="s">
        <v>551</v>
      </c>
      <c r="G643" s="7" t="s">
        <v>615</v>
      </c>
      <c r="H643" s="18">
        <v>5</v>
      </c>
      <c r="I643" s="18" t="s">
        <v>401</v>
      </c>
      <c r="J643" s="18" t="s">
        <v>598</v>
      </c>
      <c r="L643" s="18">
        <v>40</v>
      </c>
      <c r="M643" s="18">
        <v>5</v>
      </c>
      <c r="N643" s="18">
        <v>1</v>
      </c>
      <c r="O643" s="18">
        <v>1</v>
      </c>
      <c r="P643">
        <v>1722525802</v>
      </c>
      <c r="Q643">
        <v>4308</v>
      </c>
      <c r="S643" t="s">
        <v>456</v>
      </c>
      <c r="T643">
        <v>0</v>
      </c>
      <c r="U643" t="s">
        <v>471</v>
      </c>
      <c r="V643">
        <f>MATCH(D643,Отчет!$D$1:$D$65536,0)</f>
        <v>20</v>
      </c>
    </row>
    <row r="644" spans="1:22" x14ac:dyDescent="0.2">
      <c r="A644" s="18">
        <v>1937430927</v>
      </c>
      <c r="B644" s="18">
        <v>10</v>
      </c>
      <c r="C644" s="18" t="s">
        <v>468</v>
      </c>
      <c r="D644" s="18">
        <v>1937366348</v>
      </c>
      <c r="E644" s="7" t="s">
        <v>192</v>
      </c>
      <c r="F644" s="18" t="s">
        <v>552</v>
      </c>
      <c r="G644" s="7" t="s">
        <v>615</v>
      </c>
      <c r="H644" s="18">
        <v>5</v>
      </c>
      <c r="I644" s="18" t="s">
        <v>401</v>
      </c>
      <c r="J644" s="18" t="s">
        <v>598</v>
      </c>
      <c r="L644" s="18">
        <v>50</v>
      </c>
      <c r="M644" s="18">
        <v>5</v>
      </c>
      <c r="N644" s="18">
        <v>1</v>
      </c>
      <c r="O644" s="18">
        <v>1</v>
      </c>
      <c r="P644">
        <v>1722525802</v>
      </c>
      <c r="Q644">
        <v>4308</v>
      </c>
      <c r="S644" t="s">
        <v>456</v>
      </c>
      <c r="T644">
        <v>0</v>
      </c>
      <c r="U644" t="s">
        <v>471</v>
      </c>
      <c r="V644">
        <f>MATCH(D644,Отчет!$D$1:$D$65536,0)</f>
        <v>21</v>
      </c>
    </row>
    <row r="645" spans="1:22" x14ac:dyDescent="0.2">
      <c r="A645" s="18">
        <v>1937430355</v>
      </c>
      <c r="B645" s="18">
        <v>9</v>
      </c>
      <c r="C645" s="18" t="s">
        <v>468</v>
      </c>
      <c r="D645" s="18">
        <v>1937366366</v>
      </c>
      <c r="E645" s="7" t="s">
        <v>70</v>
      </c>
      <c r="F645" s="18" t="s">
        <v>553</v>
      </c>
      <c r="G645" s="7" t="s">
        <v>615</v>
      </c>
      <c r="H645" s="18">
        <v>5</v>
      </c>
      <c r="I645" s="18" t="s">
        <v>401</v>
      </c>
      <c r="J645" s="18" t="s">
        <v>598</v>
      </c>
      <c r="L645" s="18">
        <v>45</v>
      </c>
      <c r="M645" s="18">
        <v>5</v>
      </c>
      <c r="N645" s="18">
        <v>1</v>
      </c>
      <c r="O645" s="18">
        <v>1</v>
      </c>
      <c r="P645">
        <v>1722525802</v>
      </c>
      <c r="Q645">
        <v>4308</v>
      </c>
      <c r="S645" t="s">
        <v>456</v>
      </c>
      <c r="T645">
        <v>0</v>
      </c>
      <c r="U645" t="s">
        <v>471</v>
      </c>
      <c r="V645">
        <f>MATCH(D645,Отчет!$D$1:$D$65536,0)</f>
        <v>63</v>
      </c>
    </row>
    <row r="646" spans="1:22" x14ac:dyDescent="0.2">
      <c r="A646" s="18">
        <v>1937430641</v>
      </c>
      <c r="B646" s="18">
        <v>9</v>
      </c>
      <c r="C646" s="18" t="s">
        <v>468</v>
      </c>
      <c r="D646" s="18">
        <v>1937366380</v>
      </c>
      <c r="E646" s="7" t="s">
        <v>150</v>
      </c>
      <c r="F646" s="18" t="s">
        <v>554</v>
      </c>
      <c r="G646" s="7" t="s">
        <v>615</v>
      </c>
      <c r="H646" s="18">
        <v>5</v>
      </c>
      <c r="I646" s="18" t="s">
        <v>401</v>
      </c>
      <c r="J646" s="18" t="s">
        <v>598</v>
      </c>
      <c r="L646" s="18">
        <v>45</v>
      </c>
      <c r="M646" s="18">
        <v>5</v>
      </c>
      <c r="N646" s="18">
        <v>1</v>
      </c>
      <c r="O646" s="18">
        <v>1</v>
      </c>
      <c r="P646">
        <v>1722525802</v>
      </c>
      <c r="Q646">
        <v>4308</v>
      </c>
      <c r="S646" t="s">
        <v>456</v>
      </c>
      <c r="T646">
        <v>0</v>
      </c>
      <c r="U646" t="s">
        <v>471</v>
      </c>
      <c r="V646">
        <f>MATCH(D646,Отчет!$D$1:$D$65536,0)</f>
        <v>31</v>
      </c>
    </row>
    <row r="647" spans="1:22" x14ac:dyDescent="0.2">
      <c r="A647" s="18">
        <v>1937427778</v>
      </c>
      <c r="B647" s="18">
        <v>8</v>
      </c>
      <c r="C647" s="18" t="s">
        <v>398</v>
      </c>
      <c r="D647" s="18">
        <v>1937363574</v>
      </c>
      <c r="E647" s="7" t="s">
        <v>145</v>
      </c>
      <c r="F647" s="18" t="s">
        <v>520</v>
      </c>
      <c r="G647" s="7" t="s">
        <v>615</v>
      </c>
      <c r="H647" s="18">
        <v>6</v>
      </c>
      <c r="I647" s="18" t="s">
        <v>401</v>
      </c>
      <c r="J647" s="18" t="s">
        <v>598</v>
      </c>
      <c r="L647" s="18">
        <v>48</v>
      </c>
      <c r="M647" s="18">
        <v>6</v>
      </c>
      <c r="N647" s="18">
        <v>1</v>
      </c>
      <c r="O647" s="18">
        <v>1</v>
      </c>
      <c r="P647">
        <v>1722551595</v>
      </c>
      <c r="Q647">
        <v>4308</v>
      </c>
      <c r="S647" t="s">
        <v>456</v>
      </c>
      <c r="T647">
        <v>0</v>
      </c>
      <c r="U647" t="s">
        <v>404</v>
      </c>
      <c r="V647">
        <f>MATCH(D647,Отчет!$D$1:$D$65536,0)</f>
        <v>152</v>
      </c>
    </row>
    <row r="648" spans="1:22" x14ac:dyDescent="0.2">
      <c r="A648" s="18">
        <v>1937427755</v>
      </c>
      <c r="B648" s="18">
        <v>10</v>
      </c>
      <c r="C648" s="18" t="s">
        <v>398</v>
      </c>
      <c r="D648" s="18">
        <v>1937363587</v>
      </c>
      <c r="E648" s="7" t="s">
        <v>137</v>
      </c>
      <c r="F648" s="18" t="s">
        <v>521</v>
      </c>
      <c r="G648" s="7" t="s">
        <v>615</v>
      </c>
      <c r="H648" s="18">
        <v>6</v>
      </c>
      <c r="I648" s="18" t="s">
        <v>401</v>
      </c>
      <c r="J648" s="18" t="s">
        <v>598</v>
      </c>
      <c r="L648" s="18">
        <v>60</v>
      </c>
      <c r="M648" s="18">
        <v>6</v>
      </c>
      <c r="N648" s="18">
        <v>1</v>
      </c>
      <c r="O648" s="18">
        <v>1</v>
      </c>
      <c r="P648">
        <v>1722551595</v>
      </c>
      <c r="Q648">
        <v>4308</v>
      </c>
      <c r="S648" t="s">
        <v>456</v>
      </c>
      <c r="T648">
        <v>0</v>
      </c>
      <c r="U648" t="s">
        <v>404</v>
      </c>
      <c r="V648">
        <f>MATCH(D648,Отчет!$D$1:$D$65536,0)</f>
        <v>24</v>
      </c>
    </row>
    <row r="649" spans="1:22" x14ac:dyDescent="0.2">
      <c r="A649" s="18">
        <v>1937427473</v>
      </c>
      <c r="B649" s="18">
        <v>10</v>
      </c>
      <c r="C649" s="18" t="s">
        <v>405</v>
      </c>
      <c r="D649" s="18">
        <v>1937363600</v>
      </c>
      <c r="E649" s="7" t="s">
        <v>108</v>
      </c>
      <c r="F649" s="18" t="s">
        <v>522</v>
      </c>
      <c r="G649" s="7" t="s">
        <v>615</v>
      </c>
      <c r="H649" s="18">
        <v>6</v>
      </c>
      <c r="I649" s="18" t="s">
        <v>401</v>
      </c>
      <c r="J649" s="18" t="s">
        <v>598</v>
      </c>
      <c r="L649" s="18">
        <v>60</v>
      </c>
      <c r="M649" s="18">
        <v>6</v>
      </c>
      <c r="N649" s="18">
        <v>1</v>
      </c>
      <c r="O649" s="18">
        <v>1</v>
      </c>
      <c r="P649">
        <v>1722551595</v>
      </c>
      <c r="Q649">
        <v>4308</v>
      </c>
      <c r="S649" t="s">
        <v>456</v>
      </c>
      <c r="T649">
        <v>0</v>
      </c>
      <c r="U649" t="s">
        <v>404</v>
      </c>
      <c r="V649">
        <f>MATCH(D649,Отчет!$D$1:$D$65536,0)</f>
        <v>35</v>
      </c>
    </row>
    <row r="650" spans="1:22" x14ac:dyDescent="0.2">
      <c r="A650" s="18">
        <v>1937428182</v>
      </c>
      <c r="B650" s="18">
        <v>9</v>
      </c>
      <c r="C650" s="18" t="s">
        <v>398</v>
      </c>
      <c r="D650" s="18">
        <v>1937363613</v>
      </c>
      <c r="E650" s="7" t="s">
        <v>182</v>
      </c>
      <c r="F650" s="18" t="s">
        <v>523</v>
      </c>
      <c r="G650" s="7" t="s">
        <v>615</v>
      </c>
      <c r="H650" s="18">
        <v>6</v>
      </c>
      <c r="I650" s="18" t="s">
        <v>401</v>
      </c>
      <c r="J650" s="18" t="s">
        <v>598</v>
      </c>
      <c r="L650" s="18">
        <v>54</v>
      </c>
      <c r="M650" s="18">
        <v>6</v>
      </c>
      <c r="N650" s="18">
        <v>1</v>
      </c>
      <c r="O650" s="18">
        <v>1</v>
      </c>
      <c r="P650">
        <v>1722551595</v>
      </c>
      <c r="Q650">
        <v>4308</v>
      </c>
      <c r="S650" t="s">
        <v>456</v>
      </c>
      <c r="T650">
        <v>0</v>
      </c>
      <c r="U650" t="s">
        <v>404</v>
      </c>
      <c r="V650">
        <f>MATCH(D650,Отчет!$D$1:$D$65536,0)</f>
        <v>59</v>
      </c>
    </row>
    <row r="651" spans="1:22" x14ac:dyDescent="0.2">
      <c r="A651" s="18">
        <v>1937427162</v>
      </c>
      <c r="B651" s="18">
        <v>8</v>
      </c>
      <c r="C651" s="18" t="s">
        <v>421</v>
      </c>
      <c r="D651" s="18">
        <v>1937363626</v>
      </c>
      <c r="E651" s="7" t="s">
        <v>76</v>
      </c>
      <c r="F651" s="18" t="s">
        <v>588</v>
      </c>
      <c r="G651" s="7" t="s">
        <v>615</v>
      </c>
      <c r="H651" s="18">
        <v>6</v>
      </c>
      <c r="I651" s="18" t="s">
        <v>401</v>
      </c>
      <c r="J651" s="18" t="s">
        <v>598</v>
      </c>
      <c r="L651" s="18">
        <v>48</v>
      </c>
      <c r="M651" s="18">
        <v>6</v>
      </c>
      <c r="N651" s="18">
        <v>1</v>
      </c>
      <c r="O651" s="18">
        <v>1</v>
      </c>
      <c r="P651">
        <v>1722551595</v>
      </c>
      <c r="Q651">
        <v>4308</v>
      </c>
      <c r="S651" t="s">
        <v>456</v>
      </c>
      <c r="T651">
        <v>0</v>
      </c>
      <c r="U651" t="s">
        <v>404</v>
      </c>
      <c r="V651">
        <f>MATCH(D651,Отчет!$D$1:$D$65536,0)</f>
        <v>132</v>
      </c>
    </row>
    <row r="652" spans="1:22" x14ac:dyDescent="0.2">
      <c r="A652" s="18">
        <v>1937432446</v>
      </c>
      <c r="B652" s="18">
        <v>10</v>
      </c>
      <c r="C652" s="18" t="s">
        <v>410</v>
      </c>
      <c r="D652" s="18">
        <v>1937370596</v>
      </c>
      <c r="E652" s="7" t="s">
        <v>173</v>
      </c>
      <c r="F652" s="18" t="s">
        <v>414</v>
      </c>
      <c r="G652" s="7" t="s">
        <v>615</v>
      </c>
      <c r="H652" s="18">
        <v>6</v>
      </c>
      <c r="I652" s="18" t="s">
        <v>401</v>
      </c>
      <c r="J652" s="18" t="s">
        <v>598</v>
      </c>
      <c r="L652" s="18">
        <v>60</v>
      </c>
      <c r="M652" s="18">
        <v>6</v>
      </c>
      <c r="N652" s="18">
        <v>1</v>
      </c>
      <c r="O652" s="18">
        <v>1</v>
      </c>
      <c r="P652">
        <v>1722514289</v>
      </c>
      <c r="Q652">
        <v>4308</v>
      </c>
      <c r="S652" t="s">
        <v>456</v>
      </c>
      <c r="T652">
        <v>0</v>
      </c>
      <c r="U652" t="s">
        <v>412</v>
      </c>
      <c r="V652">
        <f>MATCH(D652,Отчет!$D$1:$D$65536,0)</f>
        <v>23</v>
      </c>
    </row>
    <row r="653" spans="1:22" x14ac:dyDescent="0.2">
      <c r="A653" s="18">
        <v>1937431904</v>
      </c>
      <c r="B653" s="18">
        <v>9</v>
      </c>
      <c r="C653" s="18" t="s">
        <v>410</v>
      </c>
      <c r="D653" s="18">
        <v>1937371125</v>
      </c>
      <c r="E653" s="7" t="s">
        <v>136</v>
      </c>
      <c r="F653" s="18" t="s">
        <v>465</v>
      </c>
      <c r="G653" s="7" t="s">
        <v>615</v>
      </c>
      <c r="H653" s="18">
        <v>6</v>
      </c>
      <c r="I653" s="18" t="s">
        <v>401</v>
      </c>
      <c r="J653" s="18" t="s">
        <v>598</v>
      </c>
      <c r="L653" s="18">
        <v>54</v>
      </c>
      <c r="M653" s="18">
        <v>6</v>
      </c>
      <c r="N653" s="18">
        <v>1</v>
      </c>
      <c r="O653" s="18">
        <v>1</v>
      </c>
      <c r="P653">
        <v>1722514289</v>
      </c>
      <c r="Q653">
        <v>4308</v>
      </c>
      <c r="S653" t="s">
        <v>456</v>
      </c>
      <c r="T653">
        <v>0</v>
      </c>
      <c r="U653" t="s">
        <v>412</v>
      </c>
      <c r="V653">
        <f>MATCH(D653,Отчет!$D$1:$D$65536,0)</f>
        <v>145</v>
      </c>
    </row>
    <row r="654" spans="1:22" x14ac:dyDescent="0.2">
      <c r="A654" s="18">
        <v>1937431454</v>
      </c>
      <c r="B654" s="18">
        <v>7</v>
      </c>
      <c r="C654" s="18" t="s">
        <v>410</v>
      </c>
      <c r="D654" s="18">
        <v>1937371143</v>
      </c>
      <c r="E654" s="7" t="s">
        <v>50</v>
      </c>
      <c r="F654" s="18" t="s">
        <v>413</v>
      </c>
      <c r="G654" s="7" t="s">
        <v>615</v>
      </c>
      <c r="H654" s="18">
        <v>6</v>
      </c>
      <c r="I654" s="18" t="s">
        <v>401</v>
      </c>
      <c r="J654" s="18" t="s">
        <v>598</v>
      </c>
      <c r="L654" s="18">
        <v>42</v>
      </c>
      <c r="M654" s="18">
        <v>6</v>
      </c>
      <c r="N654" s="18">
        <v>1</v>
      </c>
      <c r="O654" s="18">
        <v>1</v>
      </c>
      <c r="P654">
        <v>1722514289</v>
      </c>
      <c r="Q654">
        <v>4308</v>
      </c>
      <c r="S654" t="s">
        <v>456</v>
      </c>
      <c r="T654">
        <v>0</v>
      </c>
      <c r="U654" t="s">
        <v>412</v>
      </c>
      <c r="V654">
        <f>MATCH(D654,Отчет!$D$1:$D$65536,0)</f>
        <v>158</v>
      </c>
    </row>
    <row r="655" spans="1:22" x14ac:dyDescent="0.2">
      <c r="A655" s="18">
        <v>1937431551</v>
      </c>
      <c r="B655" s="18">
        <v>8</v>
      </c>
      <c r="C655" s="18" t="s">
        <v>410</v>
      </c>
      <c r="D655" s="18">
        <v>1937371161</v>
      </c>
      <c r="E655" s="7" t="s">
        <v>60</v>
      </c>
      <c r="F655" s="18" t="s">
        <v>466</v>
      </c>
      <c r="G655" s="7" t="s">
        <v>615</v>
      </c>
      <c r="H655" s="18">
        <v>6</v>
      </c>
      <c r="I655" s="18" t="s">
        <v>401</v>
      </c>
      <c r="J655" s="18" t="s">
        <v>598</v>
      </c>
      <c r="L655" s="18">
        <v>48</v>
      </c>
      <c r="M655" s="18">
        <v>6</v>
      </c>
      <c r="N655" s="18">
        <v>1</v>
      </c>
      <c r="O655" s="18">
        <v>1</v>
      </c>
      <c r="P655">
        <v>1722514289</v>
      </c>
      <c r="Q655">
        <v>4308</v>
      </c>
      <c r="S655" t="s">
        <v>456</v>
      </c>
      <c r="T655">
        <v>0</v>
      </c>
      <c r="U655" t="s">
        <v>412</v>
      </c>
      <c r="V655">
        <f>MATCH(D655,Отчет!$D$1:$D$65536,0)</f>
        <v>81</v>
      </c>
    </row>
    <row r="656" spans="1:22" x14ac:dyDescent="0.2">
      <c r="A656" s="18">
        <v>1937431586</v>
      </c>
      <c r="B656" s="18">
        <v>9</v>
      </c>
      <c r="C656" s="18" t="s">
        <v>410</v>
      </c>
      <c r="D656" s="18">
        <v>1937371178</v>
      </c>
      <c r="E656" s="7" t="s">
        <v>75</v>
      </c>
      <c r="F656" s="18" t="s">
        <v>411</v>
      </c>
      <c r="G656" s="7" t="s">
        <v>615</v>
      </c>
      <c r="H656" s="18">
        <v>6</v>
      </c>
      <c r="I656" s="18" t="s">
        <v>401</v>
      </c>
      <c r="J656" s="18" t="s">
        <v>598</v>
      </c>
      <c r="L656" s="18">
        <v>54</v>
      </c>
      <c r="M656" s="18">
        <v>6</v>
      </c>
      <c r="N656" s="18">
        <v>1</v>
      </c>
      <c r="O656" s="18">
        <v>1</v>
      </c>
      <c r="P656">
        <v>1722514289</v>
      </c>
      <c r="Q656">
        <v>4308</v>
      </c>
      <c r="S656" t="s">
        <v>456</v>
      </c>
      <c r="T656">
        <v>0</v>
      </c>
      <c r="U656" t="s">
        <v>412</v>
      </c>
      <c r="V656">
        <f>MATCH(D656,Отчет!$D$1:$D$65536,0)</f>
        <v>29</v>
      </c>
    </row>
    <row r="657" spans="1:22" x14ac:dyDescent="0.2">
      <c r="A657" s="18">
        <v>1937433001</v>
      </c>
      <c r="B657" s="18">
        <v>8</v>
      </c>
      <c r="C657" s="18" t="s">
        <v>424</v>
      </c>
      <c r="D657" s="18">
        <v>1937372729</v>
      </c>
      <c r="E657" s="7" t="s">
        <v>45</v>
      </c>
      <c r="F657" s="18" t="s">
        <v>434</v>
      </c>
      <c r="G657" s="7" t="s">
        <v>615</v>
      </c>
      <c r="H657" s="18">
        <v>6</v>
      </c>
      <c r="I657" s="18" t="s">
        <v>401</v>
      </c>
      <c r="J657" s="18" t="s">
        <v>598</v>
      </c>
      <c r="L657" s="18">
        <v>48</v>
      </c>
      <c r="M657" s="18">
        <v>6</v>
      </c>
      <c r="N657" s="18">
        <v>1</v>
      </c>
      <c r="O657" s="18">
        <v>1</v>
      </c>
      <c r="P657">
        <v>1722506105</v>
      </c>
      <c r="Q657">
        <v>4308</v>
      </c>
      <c r="S657" t="s">
        <v>456</v>
      </c>
      <c r="T657">
        <v>0</v>
      </c>
      <c r="U657" t="s">
        <v>427</v>
      </c>
      <c r="V657">
        <f>MATCH(D657,Отчет!$D$1:$D$65536,0)</f>
        <v>43</v>
      </c>
    </row>
    <row r="658" spans="1:22" x14ac:dyDescent="0.2">
      <c r="A658" s="18">
        <v>1937433136</v>
      </c>
      <c r="B658" s="18">
        <v>7</v>
      </c>
      <c r="C658" s="18" t="s">
        <v>424</v>
      </c>
      <c r="D658" s="18">
        <v>1937372743</v>
      </c>
      <c r="E658" s="7" t="s">
        <v>80</v>
      </c>
      <c r="F658" s="18" t="s">
        <v>435</v>
      </c>
      <c r="G658" s="7" t="s">
        <v>615</v>
      </c>
      <c r="H658" s="18">
        <v>6</v>
      </c>
      <c r="I658" s="18" t="s">
        <v>401</v>
      </c>
      <c r="J658" s="18" t="s">
        <v>598</v>
      </c>
      <c r="L658" s="18">
        <v>42</v>
      </c>
      <c r="M658" s="18">
        <v>6</v>
      </c>
      <c r="N658" s="18">
        <v>1</v>
      </c>
      <c r="O658" s="18">
        <v>1</v>
      </c>
      <c r="P658">
        <v>1722506105</v>
      </c>
      <c r="Q658">
        <v>4308</v>
      </c>
      <c r="S658" t="s">
        <v>456</v>
      </c>
      <c r="T658">
        <v>0</v>
      </c>
      <c r="U658" t="s">
        <v>427</v>
      </c>
      <c r="V658">
        <f>MATCH(D658,Отчет!$D$1:$D$65536,0)</f>
        <v>135</v>
      </c>
    </row>
    <row r="659" spans="1:22" x14ac:dyDescent="0.2">
      <c r="A659" s="18">
        <v>1937433564</v>
      </c>
      <c r="B659" s="18">
        <v>10</v>
      </c>
      <c r="C659" s="18" t="s">
        <v>424</v>
      </c>
      <c r="D659" s="18">
        <v>1937372757</v>
      </c>
      <c r="E659" s="7" t="s">
        <v>143</v>
      </c>
      <c r="F659" s="18" t="s">
        <v>436</v>
      </c>
      <c r="G659" s="7" t="s">
        <v>615</v>
      </c>
      <c r="H659" s="18">
        <v>6</v>
      </c>
      <c r="I659" s="18" t="s">
        <v>401</v>
      </c>
      <c r="J659" s="18" t="s">
        <v>598</v>
      </c>
      <c r="L659" s="18">
        <v>60</v>
      </c>
      <c r="M659" s="18">
        <v>6</v>
      </c>
      <c r="N659" s="18">
        <v>1</v>
      </c>
      <c r="O659" s="18">
        <v>1</v>
      </c>
      <c r="P659">
        <v>1722506105</v>
      </c>
      <c r="Q659">
        <v>4308</v>
      </c>
      <c r="S659" t="s">
        <v>456</v>
      </c>
      <c r="T659">
        <v>0</v>
      </c>
      <c r="U659" t="s">
        <v>427</v>
      </c>
      <c r="V659">
        <f>MATCH(D659,Отчет!$D$1:$D$65536,0)</f>
        <v>61</v>
      </c>
    </row>
    <row r="660" spans="1:22" x14ac:dyDescent="0.2">
      <c r="A660" s="18">
        <v>1937433264</v>
      </c>
      <c r="B660" s="18">
        <v>7</v>
      </c>
      <c r="C660" s="18" t="s">
        <v>424</v>
      </c>
      <c r="D660" s="18">
        <v>1937372770</v>
      </c>
      <c r="E660" s="7" t="s">
        <v>101</v>
      </c>
      <c r="F660" s="18" t="s">
        <v>449</v>
      </c>
      <c r="G660" s="7" t="s">
        <v>615</v>
      </c>
      <c r="H660" s="18">
        <v>6</v>
      </c>
      <c r="I660" s="18" t="s">
        <v>401</v>
      </c>
      <c r="J660" s="18" t="s">
        <v>598</v>
      </c>
      <c r="L660" s="18">
        <v>42</v>
      </c>
      <c r="M660" s="18">
        <v>6</v>
      </c>
      <c r="N660" s="18">
        <v>1</v>
      </c>
      <c r="O660" s="18">
        <v>1</v>
      </c>
      <c r="P660">
        <v>1722506105</v>
      </c>
      <c r="Q660">
        <v>4308</v>
      </c>
      <c r="S660" t="s">
        <v>456</v>
      </c>
      <c r="T660">
        <v>0</v>
      </c>
      <c r="U660" t="s">
        <v>427</v>
      </c>
      <c r="V660">
        <f>MATCH(D660,Отчет!$D$1:$D$65536,0)</f>
        <v>109</v>
      </c>
    </row>
    <row r="661" spans="1:22" x14ac:dyDescent="0.2">
      <c r="A661" s="18">
        <v>1937426906</v>
      </c>
      <c r="B661" s="18">
        <v>9</v>
      </c>
      <c r="C661" s="18" t="s">
        <v>421</v>
      </c>
      <c r="D661" s="18">
        <v>1937364220</v>
      </c>
      <c r="E661" s="7" t="s">
        <v>57</v>
      </c>
      <c r="F661" s="18" t="s">
        <v>508</v>
      </c>
      <c r="G661" s="7" t="s">
        <v>615</v>
      </c>
      <c r="H661" s="18">
        <v>6</v>
      </c>
      <c r="I661" s="18" t="s">
        <v>401</v>
      </c>
      <c r="J661" s="18" t="s">
        <v>598</v>
      </c>
      <c r="L661" s="18">
        <v>54</v>
      </c>
      <c r="M661" s="18">
        <v>6</v>
      </c>
      <c r="N661" s="18">
        <v>1</v>
      </c>
      <c r="O661" s="18">
        <v>1</v>
      </c>
      <c r="P661">
        <v>1722551595</v>
      </c>
      <c r="Q661">
        <v>4308</v>
      </c>
      <c r="S661" t="s">
        <v>456</v>
      </c>
      <c r="T661">
        <v>0</v>
      </c>
      <c r="U661" t="s">
        <v>404</v>
      </c>
      <c r="V661">
        <f>MATCH(D661,Отчет!$D$1:$D$65536,0)</f>
        <v>73</v>
      </c>
    </row>
    <row r="662" spans="1:22" x14ac:dyDescent="0.2">
      <c r="A662" s="18">
        <v>1937427655</v>
      </c>
      <c r="B662" s="18">
        <v>9</v>
      </c>
      <c r="C662" s="18" t="s">
        <v>405</v>
      </c>
      <c r="D662" s="18">
        <v>1937363917</v>
      </c>
      <c r="E662" s="7" t="s">
        <v>122</v>
      </c>
      <c r="F662" s="18" t="s">
        <v>498</v>
      </c>
      <c r="G662" s="7" t="s">
        <v>615</v>
      </c>
      <c r="H662" s="18">
        <v>6</v>
      </c>
      <c r="I662" s="18" t="s">
        <v>401</v>
      </c>
      <c r="J662" s="18" t="s">
        <v>598</v>
      </c>
      <c r="L662" s="18">
        <v>54</v>
      </c>
      <c r="M662" s="18">
        <v>6</v>
      </c>
      <c r="N662" s="18">
        <v>1</v>
      </c>
      <c r="O662" s="18">
        <v>1</v>
      </c>
      <c r="P662">
        <v>1722551595</v>
      </c>
      <c r="Q662">
        <v>4308</v>
      </c>
      <c r="S662" t="s">
        <v>456</v>
      </c>
      <c r="T662">
        <v>0</v>
      </c>
      <c r="U662" t="s">
        <v>404</v>
      </c>
      <c r="V662">
        <f>MATCH(D662,Отчет!$D$1:$D$65536,0)</f>
        <v>169</v>
      </c>
    </row>
    <row r="663" spans="1:22" x14ac:dyDescent="0.2">
      <c r="A663" s="18">
        <v>1937426624</v>
      </c>
      <c r="B663" s="18">
        <v>7</v>
      </c>
      <c r="C663" s="18" t="s">
        <v>421</v>
      </c>
      <c r="D663" s="18">
        <v>1937363930</v>
      </c>
      <c r="E663" s="7" t="s">
        <v>43</v>
      </c>
      <c r="F663" s="18" t="s">
        <v>567</v>
      </c>
      <c r="G663" s="7" t="s">
        <v>615</v>
      </c>
      <c r="H663" s="18">
        <v>6</v>
      </c>
      <c r="I663" s="18" t="s">
        <v>401</v>
      </c>
      <c r="J663" s="18" t="s">
        <v>598</v>
      </c>
      <c r="L663" s="18">
        <v>42</v>
      </c>
      <c r="M663" s="18">
        <v>6</v>
      </c>
      <c r="N663" s="18">
        <v>1</v>
      </c>
      <c r="O663" s="18">
        <v>1</v>
      </c>
      <c r="P663">
        <v>1722551595</v>
      </c>
      <c r="Q663">
        <v>4308</v>
      </c>
      <c r="S663" t="s">
        <v>456</v>
      </c>
      <c r="T663">
        <v>0</v>
      </c>
      <c r="U663" t="s">
        <v>404</v>
      </c>
      <c r="V663">
        <f>MATCH(D663,Отчет!$D$1:$D$65536,0)</f>
        <v>146</v>
      </c>
    </row>
    <row r="664" spans="1:22" x14ac:dyDescent="0.2">
      <c r="A664" s="18">
        <v>1937426601</v>
      </c>
      <c r="B664" s="18">
        <v>8</v>
      </c>
      <c r="C664" s="18" t="s">
        <v>421</v>
      </c>
      <c r="D664" s="18">
        <v>1937363943</v>
      </c>
      <c r="E664" s="7" t="s">
        <v>39</v>
      </c>
      <c r="F664" s="18" t="s">
        <v>581</v>
      </c>
      <c r="G664" s="7" t="s">
        <v>615</v>
      </c>
      <c r="H664" s="18">
        <v>6</v>
      </c>
      <c r="I664" s="18" t="s">
        <v>401</v>
      </c>
      <c r="J664" s="18" t="s">
        <v>598</v>
      </c>
      <c r="L664" s="18">
        <v>48</v>
      </c>
      <c r="M664" s="18">
        <v>6</v>
      </c>
      <c r="N664" s="18">
        <v>1</v>
      </c>
      <c r="O664" s="18">
        <v>1</v>
      </c>
      <c r="P664">
        <v>1722551595</v>
      </c>
      <c r="Q664">
        <v>4308</v>
      </c>
      <c r="S664" t="s">
        <v>456</v>
      </c>
      <c r="T664">
        <v>0</v>
      </c>
      <c r="U664" t="s">
        <v>404</v>
      </c>
      <c r="V664">
        <f>MATCH(D664,Отчет!$D$1:$D$65536,0)</f>
        <v>165</v>
      </c>
    </row>
    <row r="665" spans="1:22" x14ac:dyDescent="0.2">
      <c r="A665" s="18">
        <v>1937427253</v>
      </c>
      <c r="B665" s="18">
        <v>8</v>
      </c>
      <c r="C665" s="18" t="s">
        <v>405</v>
      </c>
      <c r="D665" s="18">
        <v>1937363957</v>
      </c>
      <c r="E665" s="7" t="s">
        <v>85</v>
      </c>
      <c r="F665" s="18" t="s">
        <v>499</v>
      </c>
      <c r="G665" s="7" t="s">
        <v>615</v>
      </c>
      <c r="H665" s="18">
        <v>6</v>
      </c>
      <c r="I665" s="18" t="s">
        <v>401</v>
      </c>
      <c r="J665" s="18" t="s">
        <v>598</v>
      </c>
      <c r="L665" s="18">
        <v>48</v>
      </c>
      <c r="M665" s="18">
        <v>6</v>
      </c>
      <c r="N665" s="18">
        <v>1</v>
      </c>
      <c r="O665" s="18">
        <v>1</v>
      </c>
      <c r="P665">
        <v>1722551595</v>
      </c>
      <c r="Q665">
        <v>4308</v>
      </c>
      <c r="S665" t="s">
        <v>456</v>
      </c>
      <c r="T665">
        <v>0</v>
      </c>
      <c r="U665" t="s">
        <v>404</v>
      </c>
      <c r="V665">
        <f>MATCH(D665,Отчет!$D$1:$D$65536,0)</f>
        <v>129</v>
      </c>
    </row>
    <row r="666" spans="1:22" x14ac:dyDescent="0.2">
      <c r="A666" s="18">
        <v>1937427562</v>
      </c>
      <c r="B666" s="18">
        <v>5</v>
      </c>
      <c r="C666" s="18" t="s">
        <v>405</v>
      </c>
      <c r="D666" s="18">
        <v>1937363970</v>
      </c>
      <c r="E666" s="7" t="s">
        <v>115</v>
      </c>
      <c r="F666" s="18" t="s">
        <v>500</v>
      </c>
      <c r="G666" s="7" t="s">
        <v>615</v>
      </c>
      <c r="H666" s="18">
        <v>6</v>
      </c>
      <c r="I666" s="18" t="s">
        <v>401</v>
      </c>
      <c r="J666" s="18" t="s">
        <v>598</v>
      </c>
      <c r="L666" s="18">
        <v>0</v>
      </c>
      <c r="M666" s="18">
        <v>6</v>
      </c>
      <c r="N666" s="18">
        <v>1</v>
      </c>
      <c r="O666" s="18">
        <v>1</v>
      </c>
      <c r="P666">
        <v>1722551595</v>
      </c>
      <c r="Q666">
        <v>4308</v>
      </c>
      <c r="S666" t="s">
        <v>456</v>
      </c>
      <c r="T666">
        <v>0</v>
      </c>
      <c r="U666" t="s">
        <v>404</v>
      </c>
      <c r="V666">
        <f>MATCH(D666,Отчет!$D$1:$D$65536,0)</f>
        <v>100</v>
      </c>
    </row>
    <row r="667" spans="1:22" x14ac:dyDescent="0.2">
      <c r="A667" s="18">
        <v>1937427391</v>
      </c>
      <c r="B667" s="18">
        <v>8</v>
      </c>
      <c r="C667" s="18" t="s">
        <v>405</v>
      </c>
      <c r="D667" s="18">
        <v>1937363986</v>
      </c>
      <c r="E667" s="7" t="s">
        <v>102</v>
      </c>
      <c r="F667" s="18" t="s">
        <v>580</v>
      </c>
      <c r="G667" s="7" t="s">
        <v>615</v>
      </c>
      <c r="H667" s="18">
        <v>6</v>
      </c>
      <c r="I667" s="18" t="s">
        <v>401</v>
      </c>
      <c r="J667" s="18" t="s">
        <v>598</v>
      </c>
      <c r="L667" s="18">
        <v>48</v>
      </c>
      <c r="M667" s="18">
        <v>6</v>
      </c>
      <c r="N667" s="18">
        <v>1</v>
      </c>
      <c r="O667" s="18">
        <v>1</v>
      </c>
      <c r="P667">
        <v>1722551595</v>
      </c>
      <c r="Q667">
        <v>4308</v>
      </c>
      <c r="S667" t="s">
        <v>456</v>
      </c>
      <c r="T667">
        <v>0</v>
      </c>
      <c r="U667" t="s">
        <v>404</v>
      </c>
      <c r="V667">
        <f>MATCH(D667,Отчет!$D$1:$D$65536,0)</f>
        <v>161</v>
      </c>
    </row>
    <row r="668" spans="1:22" x14ac:dyDescent="0.2">
      <c r="A668" s="18">
        <v>1937427308</v>
      </c>
      <c r="B668" s="18">
        <v>9</v>
      </c>
      <c r="C668" s="18" t="s">
        <v>405</v>
      </c>
      <c r="D668" s="18">
        <v>1937364001</v>
      </c>
      <c r="E668" s="7" t="s">
        <v>94</v>
      </c>
      <c r="F668" s="18" t="s">
        <v>501</v>
      </c>
      <c r="G668" s="7" t="s">
        <v>615</v>
      </c>
      <c r="H668" s="18">
        <v>6</v>
      </c>
      <c r="I668" s="18" t="s">
        <v>401</v>
      </c>
      <c r="J668" s="18" t="s">
        <v>598</v>
      </c>
      <c r="L668" s="18">
        <v>54</v>
      </c>
      <c r="M668" s="18">
        <v>6</v>
      </c>
      <c r="N668" s="18">
        <v>1</v>
      </c>
      <c r="O668" s="18">
        <v>1</v>
      </c>
      <c r="P668">
        <v>1722551595</v>
      </c>
      <c r="Q668">
        <v>4308</v>
      </c>
      <c r="S668" t="s">
        <v>456</v>
      </c>
      <c r="T668">
        <v>0</v>
      </c>
      <c r="U668" t="s">
        <v>404</v>
      </c>
      <c r="V668">
        <f>MATCH(D668,Отчет!$D$1:$D$65536,0)</f>
        <v>30</v>
      </c>
    </row>
    <row r="669" spans="1:22" x14ac:dyDescent="0.2">
      <c r="A669" s="18">
        <v>1937428254</v>
      </c>
      <c r="B669" s="18">
        <v>10</v>
      </c>
      <c r="C669" s="18" t="s">
        <v>398</v>
      </c>
      <c r="D669" s="18">
        <v>1937364016</v>
      </c>
      <c r="E669" s="7" t="s">
        <v>190</v>
      </c>
      <c r="F669" s="18" t="s">
        <v>502</v>
      </c>
      <c r="G669" s="7" t="s">
        <v>615</v>
      </c>
      <c r="H669" s="18">
        <v>6</v>
      </c>
      <c r="I669" s="18" t="s">
        <v>401</v>
      </c>
      <c r="J669" s="18" t="s">
        <v>598</v>
      </c>
      <c r="L669" s="18">
        <v>60</v>
      </c>
      <c r="M669" s="18">
        <v>6</v>
      </c>
      <c r="N669" s="18">
        <v>1</v>
      </c>
      <c r="O669" s="18">
        <v>1</v>
      </c>
      <c r="P669">
        <v>1722551595</v>
      </c>
      <c r="Q669">
        <v>4308</v>
      </c>
      <c r="S669" t="s">
        <v>456</v>
      </c>
      <c r="T669">
        <v>0</v>
      </c>
      <c r="U669" t="s">
        <v>404</v>
      </c>
      <c r="V669">
        <f>MATCH(D669,Отчет!$D$1:$D$65536,0)</f>
        <v>95</v>
      </c>
    </row>
    <row r="670" spans="1:22" x14ac:dyDescent="0.2">
      <c r="A670" s="18">
        <v>1937427837</v>
      </c>
      <c r="B670" s="18">
        <v>8</v>
      </c>
      <c r="C670" s="18" t="s">
        <v>398</v>
      </c>
      <c r="D670" s="18">
        <v>1937364031</v>
      </c>
      <c r="E670" s="7" t="s">
        <v>149</v>
      </c>
      <c r="F670" s="18" t="s">
        <v>503</v>
      </c>
      <c r="G670" s="7" t="s">
        <v>615</v>
      </c>
      <c r="H670" s="18">
        <v>6</v>
      </c>
      <c r="I670" s="18" t="s">
        <v>401</v>
      </c>
      <c r="J670" s="18" t="s">
        <v>598</v>
      </c>
      <c r="L670" s="18">
        <v>48</v>
      </c>
      <c r="M670" s="18">
        <v>6</v>
      </c>
      <c r="N670" s="18">
        <v>1</v>
      </c>
      <c r="O670" s="18">
        <v>1</v>
      </c>
      <c r="P670">
        <v>1722551595</v>
      </c>
      <c r="Q670">
        <v>4308</v>
      </c>
      <c r="S670" t="s">
        <v>456</v>
      </c>
      <c r="T670">
        <v>0</v>
      </c>
      <c r="U670" t="s">
        <v>404</v>
      </c>
      <c r="V670">
        <f>MATCH(D670,Отчет!$D$1:$D$65536,0)</f>
        <v>121</v>
      </c>
    </row>
    <row r="671" spans="1:22" x14ac:dyDescent="0.2">
      <c r="A671" s="18">
        <v>1937426875</v>
      </c>
      <c r="B671" s="18">
        <v>10</v>
      </c>
      <c r="C671" s="18" t="s">
        <v>421</v>
      </c>
      <c r="D671" s="18">
        <v>1937364044</v>
      </c>
      <c r="E671" s="7" t="s">
        <v>54</v>
      </c>
      <c r="F671" s="18" t="s">
        <v>504</v>
      </c>
      <c r="G671" s="7" t="s">
        <v>615</v>
      </c>
      <c r="H671" s="18">
        <v>6</v>
      </c>
      <c r="I671" s="18" t="s">
        <v>401</v>
      </c>
      <c r="J671" s="18" t="s">
        <v>598</v>
      </c>
      <c r="L671" s="18">
        <v>60</v>
      </c>
      <c r="M671" s="18">
        <v>6</v>
      </c>
      <c r="N671" s="18">
        <v>1</v>
      </c>
      <c r="O671" s="18">
        <v>1</v>
      </c>
      <c r="P671">
        <v>1722551595</v>
      </c>
      <c r="Q671">
        <v>4308</v>
      </c>
      <c r="S671" t="s">
        <v>456</v>
      </c>
      <c r="T671">
        <v>0</v>
      </c>
      <c r="U671" t="s">
        <v>404</v>
      </c>
      <c r="V671">
        <f>MATCH(D671,Отчет!$D$1:$D$65536,0)</f>
        <v>174</v>
      </c>
    </row>
    <row r="672" spans="1:22" x14ac:dyDescent="0.2">
      <c r="A672" s="18">
        <v>1937427102</v>
      </c>
      <c r="B672" s="18">
        <v>7</v>
      </c>
      <c r="C672" s="18" t="s">
        <v>421</v>
      </c>
      <c r="D672" s="18">
        <v>1937364058</v>
      </c>
      <c r="E672" s="7" t="s">
        <v>71</v>
      </c>
      <c r="F672" s="18" t="s">
        <v>505</v>
      </c>
      <c r="G672" s="7" t="s">
        <v>615</v>
      </c>
      <c r="H672" s="18">
        <v>6</v>
      </c>
      <c r="I672" s="18" t="s">
        <v>401</v>
      </c>
      <c r="J672" s="18" t="s">
        <v>598</v>
      </c>
      <c r="L672" s="18">
        <v>42</v>
      </c>
      <c r="M672" s="18">
        <v>6</v>
      </c>
      <c r="N672" s="18">
        <v>1</v>
      </c>
      <c r="O672" s="18">
        <v>1</v>
      </c>
      <c r="P672">
        <v>1722551595</v>
      </c>
      <c r="Q672">
        <v>4308</v>
      </c>
      <c r="S672" t="s">
        <v>456</v>
      </c>
      <c r="T672">
        <v>0</v>
      </c>
      <c r="U672" t="s">
        <v>404</v>
      </c>
      <c r="V672">
        <f>MATCH(D672,Отчет!$D$1:$D$65536,0)</f>
        <v>156</v>
      </c>
    </row>
    <row r="673" spans="1:22" x14ac:dyDescent="0.2">
      <c r="A673" s="18">
        <v>1937427363</v>
      </c>
      <c r="B673" s="18">
        <v>9</v>
      </c>
      <c r="C673" s="18" t="s">
        <v>405</v>
      </c>
      <c r="D673" s="18">
        <v>1937364071</v>
      </c>
      <c r="E673" s="7" t="s">
        <v>98</v>
      </c>
      <c r="F673" s="18" t="s">
        <v>585</v>
      </c>
      <c r="G673" s="7" t="s">
        <v>615</v>
      </c>
      <c r="H673" s="18">
        <v>6</v>
      </c>
      <c r="I673" s="18" t="s">
        <v>401</v>
      </c>
      <c r="J673" s="18" t="s">
        <v>598</v>
      </c>
      <c r="L673" s="18">
        <v>54</v>
      </c>
      <c r="M673" s="18">
        <v>6</v>
      </c>
      <c r="N673" s="18">
        <v>1</v>
      </c>
      <c r="O673" s="18">
        <v>1</v>
      </c>
      <c r="P673">
        <v>1722551595</v>
      </c>
      <c r="Q673">
        <v>4308</v>
      </c>
      <c r="S673" t="s">
        <v>456</v>
      </c>
      <c r="T673">
        <v>0</v>
      </c>
      <c r="U673" t="s">
        <v>404</v>
      </c>
      <c r="V673">
        <f>MATCH(D673,Отчет!$D$1:$D$65536,0)</f>
        <v>42</v>
      </c>
    </row>
    <row r="674" spans="1:22" x14ac:dyDescent="0.2">
      <c r="A674" s="18">
        <v>1937427067</v>
      </c>
      <c r="B674" s="18">
        <v>10</v>
      </c>
      <c r="C674" s="18" t="s">
        <v>421</v>
      </c>
      <c r="D674" s="18">
        <v>1937364084</v>
      </c>
      <c r="E674" s="7" t="s">
        <v>68</v>
      </c>
      <c r="F674" s="18" t="s">
        <v>579</v>
      </c>
      <c r="G674" s="7" t="s">
        <v>615</v>
      </c>
      <c r="H674" s="18">
        <v>6</v>
      </c>
      <c r="I674" s="18" t="s">
        <v>401</v>
      </c>
      <c r="J674" s="18" t="s">
        <v>598</v>
      </c>
      <c r="L674" s="18">
        <v>60</v>
      </c>
      <c r="M674" s="18">
        <v>6</v>
      </c>
      <c r="N674" s="18">
        <v>1</v>
      </c>
      <c r="O674" s="18">
        <v>1</v>
      </c>
      <c r="P674">
        <v>1722551595</v>
      </c>
      <c r="Q674">
        <v>4308</v>
      </c>
      <c r="S674" t="s">
        <v>456</v>
      </c>
      <c r="T674">
        <v>0</v>
      </c>
      <c r="U674" t="s">
        <v>404</v>
      </c>
      <c r="V674">
        <f>MATCH(D674,Отчет!$D$1:$D$65536,0)</f>
        <v>134</v>
      </c>
    </row>
    <row r="675" spans="1:22" x14ac:dyDescent="0.2">
      <c r="A675" s="18">
        <v>1937427420</v>
      </c>
      <c r="B675" s="18">
        <v>9</v>
      </c>
      <c r="C675" s="18" t="s">
        <v>405</v>
      </c>
      <c r="D675" s="18">
        <v>1937364110</v>
      </c>
      <c r="E675" s="7" t="s">
        <v>104</v>
      </c>
      <c r="F675" s="18" t="s">
        <v>506</v>
      </c>
      <c r="G675" s="7" t="s">
        <v>615</v>
      </c>
      <c r="H675" s="18">
        <v>6</v>
      </c>
      <c r="I675" s="18" t="s">
        <v>401</v>
      </c>
      <c r="J675" s="18" t="s">
        <v>598</v>
      </c>
      <c r="L675" s="18">
        <v>54</v>
      </c>
      <c r="M675" s="18">
        <v>6</v>
      </c>
      <c r="N675" s="18">
        <v>1</v>
      </c>
      <c r="O675" s="18">
        <v>1</v>
      </c>
      <c r="P675">
        <v>1722551595</v>
      </c>
      <c r="Q675">
        <v>4308</v>
      </c>
      <c r="S675" t="s">
        <v>456</v>
      </c>
      <c r="T675">
        <v>0</v>
      </c>
      <c r="U675" t="s">
        <v>404</v>
      </c>
      <c r="V675">
        <f>MATCH(D675,Отчет!$D$1:$D$65536,0)</f>
        <v>36</v>
      </c>
    </row>
    <row r="676" spans="1:22" x14ac:dyDescent="0.2">
      <c r="A676" s="18">
        <v>1937426932</v>
      </c>
      <c r="B676" s="18">
        <v>9</v>
      </c>
      <c r="C676" s="18" t="s">
        <v>421</v>
      </c>
      <c r="D676" s="18">
        <v>1937364123</v>
      </c>
      <c r="E676" s="7" t="s">
        <v>62</v>
      </c>
      <c r="F676" s="18" t="s">
        <v>507</v>
      </c>
      <c r="G676" s="7" t="s">
        <v>615</v>
      </c>
      <c r="H676" s="18">
        <v>6</v>
      </c>
      <c r="I676" s="18" t="s">
        <v>401</v>
      </c>
      <c r="J676" s="18" t="s">
        <v>598</v>
      </c>
      <c r="L676" s="18">
        <v>54</v>
      </c>
      <c r="M676" s="18">
        <v>6</v>
      </c>
      <c r="N676" s="18">
        <v>1</v>
      </c>
      <c r="O676" s="18">
        <v>1</v>
      </c>
      <c r="P676">
        <v>1722551595</v>
      </c>
      <c r="Q676">
        <v>4308</v>
      </c>
      <c r="S676" t="s">
        <v>456</v>
      </c>
      <c r="T676">
        <v>0</v>
      </c>
      <c r="U676" t="s">
        <v>404</v>
      </c>
      <c r="V676">
        <f>MATCH(D676,Отчет!$D$1:$D$65536,0)</f>
        <v>131</v>
      </c>
    </row>
    <row r="677" spans="1:22" x14ac:dyDescent="0.2">
      <c r="A677" s="18">
        <v>1937427685</v>
      </c>
      <c r="B677" s="18">
        <v>8</v>
      </c>
      <c r="C677" s="18" t="s">
        <v>405</v>
      </c>
      <c r="D677" s="18">
        <v>1937364137</v>
      </c>
      <c r="E677" s="7" t="s">
        <v>125</v>
      </c>
      <c r="F677" s="18" t="s">
        <v>586</v>
      </c>
      <c r="G677" s="7" t="s">
        <v>615</v>
      </c>
      <c r="H677" s="18">
        <v>6</v>
      </c>
      <c r="I677" s="18" t="s">
        <v>401</v>
      </c>
      <c r="J677" s="18" t="s">
        <v>598</v>
      </c>
      <c r="L677" s="18">
        <v>48</v>
      </c>
      <c r="M677" s="18">
        <v>6</v>
      </c>
      <c r="N677" s="18">
        <v>1</v>
      </c>
      <c r="O677" s="18">
        <v>1</v>
      </c>
      <c r="P677">
        <v>1722551595</v>
      </c>
      <c r="Q677">
        <v>4308</v>
      </c>
      <c r="S677" t="s">
        <v>456</v>
      </c>
      <c r="T677">
        <v>0</v>
      </c>
      <c r="U677" t="s">
        <v>404</v>
      </c>
      <c r="V677">
        <f>MATCH(D677,Отчет!$D$1:$D$65536,0)</f>
        <v>60</v>
      </c>
    </row>
    <row r="678" spans="1:22" x14ac:dyDescent="0.2">
      <c r="A678" s="18">
        <v>1937427708</v>
      </c>
      <c r="B678" s="18">
        <v>8</v>
      </c>
      <c r="C678" s="18" t="s">
        <v>405</v>
      </c>
      <c r="D678" s="18">
        <v>1937364163</v>
      </c>
      <c r="E678" s="7" t="s">
        <v>127</v>
      </c>
      <c r="F678" s="18" t="s">
        <v>423</v>
      </c>
      <c r="G678" s="7" t="s">
        <v>615</v>
      </c>
      <c r="H678" s="18">
        <v>6</v>
      </c>
      <c r="I678" s="18" t="s">
        <v>401</v>
      </c>
      <c r="J678" s="18" t="s">
        <v>598</v>
      </c>
      <c r="L678" s="18">
        <v>48</v>
      </c>
      <c r="M678" s="18">
        <v>6</v>
      </c>
      <c r="N678" s="18">
        <v>1</v>
      </c>
      <c r="O678" s="18">
        <v>1</v>
      </c>
      <c r="P678">
        <v>1722551595</v>
      </c>
      <c r="Q678">
        <v>4308</v>
      </c>
      <c r="S678" t="s">
        <v>456</v>
      </c>
      <c r="T678">
        <v>0</v>
      </c>
      <c r="U678" t="s">
        <v>404</v>
      </c>
      <c r="V678">
        <f>MATCH(D678,Отчет!$D$1:$D$65536,0)</f>
        <v>53</v>
      </c>
    </row>
    <row r="679" spans="1:22" x14ac:dyDescent="0.2">
      <c r="A679" s="18">
        <v>1937428114</v>
      </c>
      <c r="B679" s="18">
        <v>7</v>
      </c>
      <c r="C679" s="18" t="s">
        <v>398</v>
      </c>
      <c r="D679" s="18">
        <v>1937364177</v>
      </c>
      <c r="E679" s="7" t="s">
        <v>177</v>
      </c>
      <c r="F679" s="18" t="s">
        <v>399</v>
      </c>
      <c r="G679" s="7" t="s">
        <v>615</v>
      </c>
      <c r="H679" s="18">
        <v>6</v>
      </c>
      <c r="I679" s="18" t="s">
        <v>401</v>
      </c>
      <c r="J679" s="18" t="s">
        <v>598</v>
      </c>
      <c r="L679" s="18">
        <v>42</v>
      </c>
      <c r="M679" s="18">
        <v>6</v>
      </c>
      <c r="N679" s="18">
        <v>1</v>
      </c>
      <c r="O679" s="18">
        <v>1</v>
      </c>
      <c r="P679">
        <v>1722551595</v>
      </c>
      <c r="Q679">
        <v>4308</v>
      </c>
      <c r="S679" t="s">
        <v>456</v>
      </c>
      <c r="T679">
        <v>0</v>
      </c>
      <c r="U679" t="s">
        <v>404</v>
      </c>
      <c r="V679">
        <f>MATCH(D679,Отчет!$D$1:$D$65536,0)</f>
        <v>113</v>
      </c>
    </row>
    <row r="680" spans="1:22" x14ac:dyDescent="0.2">
      <c r="A680" s="18">
        <v>1937428012</v>
      </c>
      <c r="B680" s="18">
        <v>8</v>
      </c>
      <c r="C680" s="18" t="s">
        <v>398</v>
      </c>
      <c r="D680" s="18">
        <v>1937364192</v>
      </c>
      <c r="E680" s="7" t="s">
        <v>168</v>
      </c>
      <c r="F680" s="18" t="s">
        <v>578</v>
      </c>
      <c r="G680" s="7" t="s">
        <v>615</v>
      </c>
      <c r="H680" s="18">
        <v>6</v>
      </c>
      <c r="I680" s="18" t="s">
        <v>401</v>
      </c>
      <c r="J680" s="18" t="s">
        <v>598</v>
      </c>
      <c r="L680" s="18">
        <v>48</v>
      </c>
      <c r="M680" s="18">
        <v>6</v>
      </c>
      <c r="N680" s="18">
        <v>1</v>
      </c>
      <c r="O680" s="18">
        <v>1</v>
      </c>
      <c r="P680">
        <v>1722551595</v>
      </c>
      <c r="Q680">
        <v>4308</v>
      </c>
      <c r="S680" t="s">
        <v>456</v>
      </c>
      <c r="T680">
        <v>0</v>
      </c>
      <c r="U680" t="s">
        <v>404</v>
      </c>
      <c r="V680">
        <f>MATCH(D680,Отчет!$D$1:$D$65536,0)</f>
        <v>144</v>
      </c>
    </row>
    <row r="681" spans="1:22" x14ac:dyDescent="0.2">
      <c r="A681" s="18">
        <v>1937426991</v>
      </c>
      <c r="B681" s="18">
        <v>5</v>
      </c>
      <c r="C681" s="18" t="s">
        <v>421</v>
      </c>
      <c r="D681" s="18">
        <v>1937363639</v>
      </c>
      <c r="E681" s="7" t="s">
        <v>65</v>
      </c>
      <c r="F681" s="18" t="s">
        <v>595</v>
      </c>
      <c r="G681" s="7" t="s">
        <v>615</v>
      </c>
      <c r="H681" s="18">
        <v>6</v>
      </c>
      <c r="I681" s="18" t="s">
        <v>401</v>
      </c>
      <c r="J681" s="18" t="s">
        <v>598</v>
      </c>
      <c r="L681" s="18">
        <v>30</v>
      </c>
      <c r="M681" s="18">
        <v>6</v>
      </c>
      <c r="N681" s="18">
        <v>1</v>
      </c>
      <c r="O681" s="18">
        <v>1</v>
      </c>
      <c r="P681">
        <v>1722551595</v>
      </c>
      <c r="Q681">
        <v>4308</v>
      </c>
      <c r="S681" t="s">
        <v>456</v>
      </c>
      <c r="T681">
        <v>0</v>
      </c>
      <c r="U681" t="s">
        <v>404</v>
      </c>
      <c r="V681">
        <f>MATCH(D681,Отчет!$D$1:$D$65536,0)</f>
        <v>175</v>
      </c>
    </row>
    <row r="682" spans="1:22" x14ac:dyDescent="0.2">
      <c r="A682" s="18">
        <v>1937426506</v>
      </c>
      <c r="D682" s="18">
        <v>1937363653</v>
      </c>
      <c r="E682" s="7" t="s">
        <v>36</v>
      </c>
      <c r="F682" s="18" t="s">
        <v>524</v>
      </c>
      <c r="G682" s="7" t="s">
        <v>615</v>
      </c>
      <c r="H682" s="18">
        <v>6</v>
      </c>
      <c r="I682" s="18" t="s">
        <v>401</v>
      </c>
      <c r="J682" s="18" t="s">
        <v>598</v>
      </c>
      <c r="K682" s="18">
        <v>0</v>
      </c>
      <c r="L682" s="18">
        <v>0</v>
      </c>
      <c r="M682" s="18">
        <v>6</v>
      </c>
      <c r="O682" s="18">
        <v>1</v>
      </c>
      <c r="P682">
        <v>1722551595</v>
      </c>
      <c r="Q682">
        <v>4308</v>
      </c>
      <c r="S682" t="s">
        <v>456</v>
      </c>
      <c r="T682">
        <v>0</v>
      </c>
      <c r="U682" t="s">
        <v>404</v>
      </c>
      <c r="V682">
        <f>MATCH(D682,Отчет!$D$1:$D$65536,0)</f>
        <v>180</v>
      </c>
    </row>
    <row r="683" spans="1:22" x14ac:dyDescent="0.2">
      <c r="A683" s="18">
        <v>1937427281</v>
      </c>
      <c r="B683" s="18">
        <v>9</v>
      </c>
      <c r="C683" s="18" t="s">
        <v>405</v>
      </c>
      <c r="D683" s="18">
        <v>1937363666</v>
      </c>
      <c r="E683" s="7" t="s">
        <v>87</v>
      </c>
      <c r="F683" s="18" t="s">
        <v>525</v>
      </c>
      <c r="G683" s="7" t="s">
        <v>615</v>
      </c>
      <c r="H683" s="18">
        <v>6</v>
      </c>
      <c r="I683" s="18" t="s">
        <v>401</v>
      </c>
      <c r="J683" s="18" t="s">
        <v>598</v>
      </c>
      <c r="L683" s="18">
        <v>54</v>
      </c>
      <c r="M683" s="18">
        <v>6</v>
      </c>
      <c r="N683" s="18">
        <v>1</v>
      </c>
      <c r="O683" s="18">
        <v>1</v>
      </c>
      <c r="P683">
        <v>1722551595</v>
      </c>
      <c r="Q683">
        <v>4308</v>
      </c>
      <c r="S683" t="s">
        <v>456</v>
      </c>
      <c r="T683">
        <v>0</v>
      </c>
      <c r="U683" t="s">
        <v>404</v>
      </c>
      <c r="V683">
        <f>MATCH(D683,Отчет!$D$1:$D$65536,0)</f>
        <v>56</v>
      </c>
    </row>
    <row r="684" spans="1:22" x14ac:dyDescent="0.2">
      <c r="A684" s="18">
        <v>1937427944</v>
      </c>
      <c r="B684" s="18">
        <v>5</v>
      </c>
      <c r="C684" s="18" t="s">
        <v>398</v>
      </c>
      <c r="D684" s="18">
        <v>1937363680</v>
      </c>
      <c r="E684" s="7" t="s">
        <v>160</v>
      </c>
      <c r="F684" s="18" t="s">
        <v>574</v>
      </c>
      <c r="G684" s="7" t="s">
        <v>615</v>
      </c>
      <c r="H684" s="18">
        <v>6</v>
      </c>
      <c r="I684" s="18" t="s">
        <v>401</v>
      </c>
      <c r="J684" s="18" t="s">
        <v>598</v>
      </c>
      <c r="L684" s="18">
        <v>0</v>
      </c>
      <c r="M684" s="18">
        <v>6</v>
      </c>
      <c r="N684" s="18">
        <v>1</v>
      </c>
      <c r="O684" s="18">
        <v>1</v>
      </c>
      <c r="P684">
        <v>1722551595</v>
      </c>
      <c r="Q684">
        <v>4308</v>
      </c>
      <c r="S684" t="s">
        <v>456</v>
      </c>
      <c r="T684">
        <v>0</v>
      </c>
      <c r="U684" t="s">
        <v>404</v>
      </c>
      <c r="V684">
        <f>MATCH(D684,Отчет!$D$1:$D$65536,0)</f>
        <v>105</v>
      </c>
    </row>
    <row r="685" spans="1:22" x14ac:dyDescent="0.2">
      <c r="A685" s="18">
        <v>1937428085</v>
      </c>
      <c r="B685" s="18">
        <v>10</v>
      </c>
      <c r="C685" s="18" t="s">
        <v>398</v>
      </c>
      <c r="D685" s="18">
        <v>1937363693</v>
      </c>
      <c r="E685" s="7" t="s">
        <v>175</v>
      </c>
      <c r="F685" s="18" t="s">
        <v>573</v>
      </c>
      <c r="G685" s="7" t="s">
        <v>615</v>
      </c>
      <c r="H685" s="18">
        <v>6</v>
      </c>
      <c r="I685" s="18" t="s">
        <v>401</v>
      </c>
      <c r="J685" s="18" t="s">
        <v>598</v>
      </c>
      <c r="L685" s="18">
        <v>60</v>
      </c>
      <c r="M685" s="18">
        <v>6</v>
      </c>
      <c r="N685" s="18">
        <v>1</v>
      </c>
      <c r="O685" s="18">
        <v>1</v>
      </c>
      <c r="P685">
        <v>1722551595</v>
      </c>
      <c r="Q685">
        <v>4308</v>
      </c>
      <c r="S685" t="s">
        <v>456</v>
      </c>
      <c r="T685">
        <v>0</v>
      </c>
      <c r="U685" t="s">
        <v>404</v>
      </c>
      <c r="V685">
        <f>MATCH(D685,Отчет!$D$1:$D$65536,0)</f>
        <v>64</v>
      </c>
    </row>
    <row r="686" spans="1:22" x14ac:dyDescent="0.2">
      <c r="A686" s="18">
        <v>1937426846</v>
      </c>
      <c r="B686" s="18">
        <v>6</v>
      </c>
      <c r="C686" s="18" t="s">
        <v>421</v>
      </c>
      <c r="D686" s="18">
        <v>1937363706</v>
      </c>
      <c r="E686" s="7" t="s">
        <v>53</v>
      </c>
      <c r="F686" s="18" t="s">
        <v>596</v>
      </c>
      <c r="G686" s="7" t="s">
        <v>615</v>
      </c>
      <c r="H686" s="18">
        <v>6</v>
      </c>
      <c r="I686" s="18" t="s">
        <v>401</v>
      </c>
      <c r="J686" s="18" t="s">
        <v>598</v>
      </c>
      <c r="L686" s="18">
        <v>36</v>
      </c>
      <c r="M686" s="18">
        <v>6</v>
      </c>
      <c r="N686" s="18">
        <v>1</v>
      </c>
      <c r="O686" s="18">
        <v>1</v>
      </c>
      <c r="P686">
        <v>1722551595</v>
      </c>
      <c r="Q686">
        <v>4308</v>
      </c>
      <c r="S686" t="s">
        <v>456</v>
      </c>
      <c r="T686">
        <v>0</v>
      </c>
      <c r="U686" t="s">
        <v>404</v>
      </c>
      <c r="V686">
        <f>MATCH(D686,Отчет!$D$1:$D$65536,0)</f>
        <v>162</v>
      </c>
    </row>
    <row r="687" spans="1:22" x14ac:dyDescent="0.2">
      <c r="A687" s="18">
        <v>1937426746</v>
      </c>
      <c r="B687" s="18">
        <v>6</v>
      </c>
      <c r="C687" s="18" t="s">
        <v>421</v>
      </c>
      <c r="D687" s="18">
        <v>1937363719</v>
      </c>
      <c r="E687" s="7" t="s">
        <v>48</v>
      </c>
      <c r="F687" s="18" t="s">
        <v>526</v>
      </c>
      <c r="G687" s="7" t="s">
        <v>615</v>
      </c>
      <c r="H687" s="18">
        <v>6</v>
      </c>
      <c r="I687" s="18" t="s">
        <v>401</v>
      </c>
      <c r="J687" s="18" t="s">
        <v>598</v>
      </c>
      <c r="L687" s="18">
        <v>36</v>
      </c>
      <c r="M687" s="18">
        <v>6</v>
      </c>
      <c r="N687" s="18">
        <v>1</v>
      </c>
      <c r="O687" s="18">
        <v>1</v>
      </c>
      <c r="P687">
        <v>1722551595</v>
      </c>
      <c r="Q687">
        <v>4308</v>
      </c>
      <c r="S687" t="s">
        <v>456</v>
      </c>
      <c r="T687">
        <v>0</v>
      </c>
      <c r="U687" t="s">
        <v>404</v>
      </c>
      <c r="V687">
        <f>MATCH(D687,Отчет!$D$1:$D$65536,0)</f>
        <v>160</v>
      </c>
    </row>
    <row r="688" spans="1:22" x14ac:dyDescent="0.2">
      <c r="A688" s="18">
        <v>1937426799</v>
      </c>
      <c r="B688" s="18">
        <v>10</v>
      </c>
      <c r="C688" s="18" t="s">
        <v>421</v>
      </c>
      <c r="D688" s="18">
        <v>1937363732</v>
      </c>
      <c r="E688" s="7" t="s">
        <v>51</v>
      </c>
      <c r="F688" s="18" t="s">
        <v>589</v>
      </c>
      <c r="G688" s="7" t="s">
        <v>615</v>
      </c>
      <c r="H688" s="18">
        <v>6</v>
      </c>
      <c r="I688" s="18" t="s">
        <v>401</v>
      </c>
      <c r="J688" s="18" t="s">
        <v>598</v>
      </c>
      <c r="L688" s="18">
        <v>60</v>
      </c>
      <c r="M688" s="18">
        <v>6</v>
      </c>
      <c r="N688" s="18">
        <v>1</v>
      </c>
      <c r="O688" s="18">
        <v>1</v>
      </c>
      <c r="P688">
        <v>1722551595</v>
      </c>
      <c r="Q688">
        <v>4308</v>
      </c>
      <c r="S688" t="s">
        <v>456</v>
      </c>
      <c r="T688">
        <v>0</v>
      </c>
      <c r="U688" t="s">
        <v>404</v>
      </c>
      <c r="V688">
        <f>MATCH(D688,Отчет!$D$1:$D$65536,0)</f>
        <v>119</v>
      </c>
    </row>
    <row r="689" spans="1:22" x14ac:dyDescent="0.2">
      <c r="A689" s="18">
        <v>1937426579</v>
      </c>
      <c r="B689" s="18">
        <v>8</v>
      </c>
      <c r="C689" s="18" t="s">
        <v>421</v>
      </c>
      <c r="D689" s="18">
        <v>1937363745</v>
      </c>
      <c r="E689" s="7" t="s">
        <v>38</v>
      </c>
      <c r="F689" s="18" t="s">
        <v>572</v>
      </c>
      <c r="G689" s="7" t="s">
        <v>615</v>
      </c>
      <c r="H689" s="18">
        <v>6</v>
      </c>
      <c r="I689" s="18" t="s">
        <v>401</v>
      </c>
      <c r="J689" s="18" t="s">
        <v>598</v>
      </c>
      <c r="L689" s="18">
        <v>48</v>
      </c>
      <c r="M689" s="18">
        <v>6</v>
      </c>
      <c r="N689" s="18">
        <v>1</v>
      </c>
      <c r="O689" s="18">
        <v>1</v>
      </c>
      <c r="P689">
        <v>1722551595</v>
      </c>
      <c r="Q689">
        <v>4308</v>
      </c>
      <c r="S689" t="s">
        <v>456</v>
      </c>
      <c r="T689">
        <v>0</v>
      </c>
      <c r="U689" t="s">
        <v>404</v>
      </c>
      <c r="V689">
        <f>MATCH(D689,Отчет!$D$1:$D$65536,0)</f>
        <v>103</v>
      </c>
    </row>
    <row r="690" spans="1:22" x14ac:dyDescent="0.2">
      <c r="A690" s="18">
        <v>1937427923</v>
      </c>
      <c r="B690" s="18">
        <v>10</v>
      </c>
      <c r="C690" s="18" t="s">
        <v>398</v>
      </c>
      <c r="D690" s="18">
        <v>1937363758</v>
      </c>
      <c r="E690" s="7" t="s">
        <v>157</v>
      </c>
      <c r="F690" s="18" t="s">
        <v>479</v>
      </c>
      <c r="G690" s="7" t="s">
        <v>615</v>
      </c>
      <c r="H690" s="18">
        <v>6</v>
      </c>
      <c r="I690" s="18" t="s">
        <v>401</v>
      </c>
      <c r="J690" s="18" t="s">
        <v>598</v>
      </c>
      <c r="L690" s="18">
        <v>60</v>
      </c>
      <c r="M690" s="18">
        <v>6</v>
      </c>
      <c r="N690" s="18">
        <v>1</v>
      </c>
      <c r="O690" s="18">
        <v>1</v>
      </c>
      <c r="P690">
        <v>1722551595</v>
      </c>
      <c r="Q690">
        <v>4308</v>
      </c>
      <c r="S690" t="s">
        <v>456</v>
      </c>
      <c r="T690">
        <v>0</v>
      </c>
      <c r="U690" t="s">
        <v>404</v>
      </c>
      <c r="V690">
        <f>MATCH(D690,Отчет!$D$1:$D$65536,0)</f>
        <v>46</v>
      </c>
    </row>
    <row r="691" spans="1:22" x14ac:dyDescent="0.2">
      <c r="A691" s="18">
        <v>1937427216</v>
      </c>
      <c r="B691" s="18">
        <v>9</v>
      </c>
      <c r="C691" s="18" t="s">
        <v>405</v>
      </c>
      <c r="D691" s="18">
        <v>1937363785</v>
      </c>
      <c r="E691" s="7" t="s">
        <v>82</v>
      </c>
      <c r="F691" s="18" t="s">
        <v>590</v>
      </c>
      <c r="G691" s="7" t="s">
        <v>615</v>
      </c>
      <c r="H691" s="18">
        <v>6</v>
      </c>
      <c r="I691" s="18" t="s">
        <v>401</v>
      </c>
      <c r="J691" s="18" t="s">
        <v>598</v>
      </c>
      <c r="L691" s="18">
        <v>54</v>
      </c>
      <c r="M691" s="18">
        <v>6</v>
      </c>
      <c r="N691" s="18">
        <v>1</v>
      </c>
      <c r="O691" s="18">
        <v>1</v>
      </c>
      <c r="P691">
        <v>1722551595</v>
      </c>
      <c r="Q691">
        <v>4308</v>
      </c>
      <c r="S691" t="s">
        <v>456</v>
      </c>
      <c r="T691">
        <v>0</v>
      </c>
      <c r="U691" t="s">
        <v>404</v>
      </c>
      <c r="V691">
        <f>MATCH(D691,Отчет!$D$1:$D$65536,0)</f>
        <v>125</v>
      </c>
    </row>
    <row r="692" spans="1:22" x14ac:dyDescent="0.2">
      <c r="A692" s="18">
        <v>1937427859</v>
      </c>
      <c r="B692" s="18">
        <v>10</v>
      </c>
      <c r="C692" s="18" t="s">
        <v>398</v>
      </c>
      <c r="D692" s="18">
        <v>1937363798</v>
      </c>
      <c r="E692" s="7" t="s">
        <v>151</v>
      </c>
      <c r="F692" s="18" t="s">
        <v>571</v>
      </c>
      <c r="G692" s="7" t="s">
        <v>615</v>
      </c>
      <c r="H692" s="18">
        <v>6</v>
      </c>
      <c r="I692" s="18" t="s">
        <v>401</v>
      </c>
      <c r="J692" s="18" t="s">
        <v>598</v>
      </c>
      <c r="L692" s="18">
        <v>60</v>
      </c>
      <c r="M692" s="18">
        <v>6</v>
      </c>
      <c r="N692" s="18">
        <v>1</v>
      </c>
      <c r="O692" s="18">
        <v>1</v>
      </c>
      <c r="P692">
        <v>1722551595</v>
      </c>
      <c r="Q692">
        <v>4308</v>
      </c>
      <c r="S692" t="s">
        <v>456</v>
      </c>
      <c r="T692">
        <v>0</v>
      </c>
      <c r="U692" t="s">
        <v>404</v>
      </c>
      <c r="V692">
        <f>MATCH(D692,Отчет!$D$1:$D$65536,0)</f>
        <v>84</v>
      </c>
    </row>
    <row r="693" spans="1:22" x14ac:dyDescent="0.2">
      <c r="A693" s="18">
        <v>1937427135</v>
      </c>
      <c r="B693" s="18">
        <v>8</v>
      </c>
      <c r="C693" s="18" t="s">
        <v>421</v>
      </c>
      <c r="D693" s="18">
        <v>1937363811</v>
      </c>
      <c r="E693" s="7" t="s">
        <v>74</v>
      </c>
      <c r="F693" s="18" t="s">
        <v>559</v>
      </c>
      <c r="G693" s="7" t="s">
        <v>615</v>
      </c>
      <c r="H693" s="18">
        <v>6</v>
      </c>
      <c r="I693" s="18" t="s">
        <v>401</v>
      </c>
      <c r="J693" s="18" t="s">
        <v>598</v>
      </c>
      <c r="L693" s="18">
        <v>48</v>
      </c>
      <c r="M693" s="18">
        <v>6</v>
      </c>
      <c r="N693" s="18">
        <v>1</v>
      </c>
      <c r="O693" s="18">
        <v>1</v>
      </c>
      <c r="P693">
        <v>1722551595</v>
      </c>
      <c r="Q693">
        <v>4308</v>
      </c>
      <c r="S693" t="s">
        <v>456</v>
      </c>
      <c r="T693">
        <v>0</v>
      </c>
      <c r="U693" t="s">
        <v>404</v>
      </c>
      <c r="V693">
        <f>MATCH(D693,Отчет!$D$1:$D$65536,0)</f>
        <v>50</v>
      </c>
    </row>
    <row r="694" spans="1:22" x14ac:dyDescent="0.2">
      <c r="A694" s="18">
        <v>1937427585</v>
      </c>
      <c r="B694" s="18">
        <v>8</v>
      </c>
      <c r="C694" s="18" t="s">
        <v>405</v>
      </c>
      <c r="D694" s="18">
        <v>1937363838</v>
      </c>
      <c r="E694" s="7" t="s">
        <v>117</v>
      </c>
      <c r="F694" s="18" t="s">
        <v>496</v>
      </c>
      <c r="G694" s="7" t="s">
        <v>615</v>
      </c>
      <c r="H694" s="18">
        <v>6</v>
      </c>
      <c r="I694" s="18" t="s">
        <v>401</v>
      </c>
      <c r="J694" s="18" t="s">
        <v>598</v>
      </c>
      <c r="L694" s="18">
        <v>48</v>
      </c>
      <c r="M694" s="18">
        <v>6</v>
      </c>
      <c r="N694" s="18">
        <v>1</v>
      </c>
      <c r="O694" s="18">
        <v>1</v>
      </c>
      <c r="P694">
        <v>1722551595</v>
      </c>
      <c r="Q694">
        <v>4308</v>
      </c>
      <c r="S694" t="s">
        <v>456</v>
      </c>
      <c r="T694">
        <v>0</v>
      </c>
      <c r="U694" t="s">
        <v>404</v>
      </c>
      <c r="V694">
        <f>MATCH(D694,Отчет!$D$1:$D$65536,0)</f>
        <v>27</v>
      </c>
    </row>
    <row r="695" spans="1:22" x14ac:dyDescent="0.2">
      <c r="A695" s="18">
        <v>1937426660</v>
      </c>
      <c r="B695" s="18">
        <v>7</v>
      </c>
      <c r="C695" s="18" t="s">
        <v>421</v>
      </c>
      <c r="D695" s="18">
        <v>1937363851</v>
      </c>
      <c r="E695" s="7" t="s">
        <v>44</v>
      </c>
      <c r="F695" s="18" t="s">
        <v>497</v>
      </c>
      <c r="G695" s="7" t="s">
        <v>615</v>
      </c>
      <c r="H695" s="18">
        <v>6</v>
      </c>
      <c r="I695" s="18" t="s">
        <v>401</v>
      </c>
      <c r="J695" s="18" t="s">
        <v>598</v>
      </c>
      <c r="L695" s="18">
        <v>42</v>
      </c>
      <c r="M695" s="18">
        <v>6</v>
      </c>
      <c r="N695" s="18">
        <v>1</v>
      </c>
      <c r="O695" s="18">
        <v>1</v>
      </c>
      <c r="P695">
        <v>1722551595</v>
      </c>
      <c r="Q695">
        <v>4308</v>
      </c>
      <c r="S695" t="s">
        <v>456</v>
      </c>
      <c r="T695">
        <v>0</v>
      </c>
      <c r="U695" t="s">
        <v>404</v>
      </c>
      <c r="V695">
        <f>MATCH(D695,Отчет!$D$1:$D$65536,0)</f>
        <v>127</v>
      </c>
    </row>
    <row r="696" spans="1:22" x14ac:dyDescent="0.2">
      <c r="A696" s="18">
        <v>1937427609</v>
      </c>
      <c r="B696" s="18">
        <v>10</v>
      </c>
      <c r="C696" s="18" t="s">
        <v>405</v>
      </c>
      <c r="D696" s="18">
        <v>1937363865</v>
      </c>
      <c r="E696" s="7" t="s">
        <v>118</v>
      </c>
      <c r="F696" s="18" t="s">
        <v>584</v>
      </c>
      <c r="G696" s="7" t="s">
        <v>615</v>
      </c>
      <c r="H696" s="18">
        <v>6</v>
      </c>
      <c r="I696" s="18" t="s">
        <v>401</v>
      </c>
      <c r="J696" s="18" t="s">
        <v>598</v>
      </c>
      <c r="L696" s="18">
        <v>60</v>
      </c>
      <c r="M696" s="18">
        <v>6</v>
      </c>
      <c r="N696" s="18">
        <v>1</v>
      </c>
      <c r="O696" s="18">
        <v>1</v>
      </c>
      <c r="P696">
        <v>1722551595</v>
      </c>
      <c r="Q696">
        <v>4308</v>
      </c>
      <c r="S696" t="s">
        <v>456</v>
      </c>
      <c r="T696">
        <v>0</v>
      </c>
      <c r="U696" t="s">
        <v>404</v>
      </c>
      <c r="V696">
        <f>MATCH(D696,Отчет!$D$1:$D$65536,0)</f>
        <v>124</v>
      </c>
    </row>
    <row r="697" spans="1:22" x14ac:dyDescent="0.2">
      <c r="A697" s="18">
        <v>1937426556</v>
      </c>
      <c r="B697" s="18">
        <v>10</v>
      </c>
      <c r="C697" s="18" t="s">
        <v>421</v>
      </c>
      <c r="D697" s="18">
        <v>1937363878</v>
      </c>
      <c r="E697" s="7" t="s">
        <v>37</v>
      </c>
      <c r="F697" s="18" t="s">
        <v>570</v>
      </c>
      <c r="G697" s="7" t="s">
        <v>615</v>
      </c>
      <c r="H697" s="18">
        <v>6</v>
      </c>
      <c r="I697" s="18" t="s">
        <v>401</v>
      </c>
      <c r="J697" s="18" t="s">
        <v>598</v>
      </c>
      <c r="L697" s="18">
        <v>60</v>
      </c>
      <c r="M697" s="18">
        <v>6</v>
      </c>
      <c r="N697" s="18">
        <v>1</v>
      </c>
      <c r="O697" s="18">
        <v>1</v>
      </c>
      <c r="P697">
        <v>1722551595</v>
      </c>
      <c r="Q697">
        <v>4308</v>
      </c>
      <c r="S697" t="s">
        <v>456</v>
      </c>
      <c r="T697">
        <v>0</v>
      </c>
      <c r="U697" t="s">
        <v>404</v>
      </c>
      <c r="V697">
        <f>MATCH(D697,Отчет!$D$1:$D$65536,0)</f>
        <v>70</v>
      </c>
    </row>
    <row r="698" spans="1:22" x14ac:dyDescent="0.2">
      <c r="A698" s="18">
        <v>1937427495</v>
      </c>
      <c r="B698" s="18">
        <v>10</v>
      </c>
      <c r="C698" s="18" t="s">
        <v>405</v>
      </c>
      <c r="D698" s="18">
        <v>1937363891</v>
      </c>
      <c r="E698" s="7" t="s">
        <v>109</v>
      </c>
      <c r="F698" s="18" t="s">
        <v>569</v>
      </c>
      <c r="G698" s="7" t="s">
        <v>615</v>
      </c>
      <c r="H698" s="18">
        <v>6</v>
      </c>
      <c r="I698" s="18" t="s">
        <v>401</v>
      </c>
      <c r="J698" s="18" t="s">
        <v>598</v>
      </c>
      <c r="L698" s="18">
        <v>60</v>
      </c>
      <c r="M698" s="18">
        <v>6</v>
      </c>
      <c r="N698" s="18">
        <v>1</v>
      </c>
      <c r="O698" s="18">
        <v>1</v>
      </c>
      <c r="P698">
        <v>1722551595</v>
      </c>
      <c r="Q698">
        <v>4308</v>
      </c>
      <c r="S698" t="s">
        <v>456</v>
      </c>
      <c r="T698">
        <v>0</v>
      </c>
      <c r="U698" t="s">
        <v>404</v>
      </c>
      <c r="V698">
        <f>MATCH(D698,Отчет!$D$1:$D$65536,0)</f>
        <v>65</v>
      </c>
    </row>
    <row r="699" spans="1:22" x14ac:dyDescent="0.2">
      <c r="A699" s="18">
        <v>1937426773</v>
      </c>
      <c r="B699" s="18">
        <v>8</v>
      </c>
      <c r="C699" s="18" t="s">
        <v>421</v>
      </c>
      <c r="D699" s="18">
        <v>1937363904</v>
      </c>
      <c r="E699" s="7" t="s">
        <v>49</v>
      </c>
      <c r="F699" s="18" t="s">
        <v>582</v>
      </c>
      <c r="G699" s="7" t="s">
        <v>615</v>
      </c>
      <c r="H699" s="18">
        <v>6</v>
      </c>
      <c r="I699" s="18" t="s">
        <v>401</v>
      </c>
      <c r="J699" s="18" t="s">
        <v>598</v>
      </c>
      <c r="L699" s="18">
        <v>48</v>
      </c>
      <c r="M699" s="18">
        <v>6</v>
      </c>
      <c r="N699" s="18">
        <v>1</v>
      </c>
      <c r="O699" s="18">
        <v>1</v>
      </c>
      <c r="P699">
        <v>1722551595</v>
      </c>
      <c r="Q699">
        <v>4308</v>
      </c>
      <c r="S699" t="s">
        <v>456</v>
      </c>
      <c r="T699">
        <v>0</v>
      </c>
      <c r="U699" t="s">
        <v>404</v>
      </c>
      <c r="V699">
        <f>MATCH(D699,Отчет!$D$1:$D$65536,0)</f>
        <v>114</v>
      </c>
    </row>
    <row r="700" spans="1:22" x14ac:dyDescent="0.2">
      <c r="A700" s="18">
        <v>1937426959</v>
      </c>
      <c r="B700" s="18">
        <v>9</v>
      </c>
      <c r="C700" s="18" t="s">
        <v>421</v>
      </c>
      <c r="D700" s="18">
        <v>1937363332</v>
      </c>
      <c r="E700" s="7" t="s">
        <v>64</v>
      </c>
      <c r="F700" s="18" t="s">
        <v>509</v>
      </c>
      <c r="G700" s="7" t="s">
        <v>615</v>
      </c>
      <c r="H700" s="18">
        <v>6</v>
      </c>
      <c r="I700" s="18" t="s">
        <v>401</v>
      </c>
      <c r="J700" s="18" t="s">
        <v>598</v>
      </c>
      <c r="L700" s="18">
        <v>54</v>
      </c>
      <c r="M700" s="18">
        <v>6</v>
      </c>
      <c r="N700" s="18">
        <v>1</v>
      </c>
      <c r="O700" s="18">
        <v>1</v>
      </c>
      <c r="P700">
        <v>1722551595</v>
      </c>
      <c r="Q700">
        <v>4308</v>
      </c>
      <c r="S700" t="s">
        <v>456</v>
      </c>
      <c r="T700">
        <v>0</v>
      </c>
      <c r="U700" t="s">
        <v>404</v>
      </c>
      <c r="V700">
        <f>MATCH(D700,Отчет!$D$1:$D$65536,0)</f>
        <v>57</v>
      </c>
    </row>
    <row r="701" spans="1:22" x14ac:dyDescent="0.2">
      <c r="A701" s="18">
        <v>1937427901</v>
      </c>
      <c r="B701" s="18">
        <v>8</v>
      </c>
      <c r="C701" s="18" t="s">
        <v>398</v>
      </c>
      <c r="D701" s="18">
        <v>1937363345</v>
      </c>
      <c r="E701" s="7" t="s">
        <v>155</v>
      </c>
      <c r="F701" s="18" t="s">
        <v>510</v>
      </c>
      <c r="G701" s="7" t="s">
        <v>615</v>
      </c>
      <c r="H701" s="18">
        <v>6</v>
      </c>
      <c r="I701" s="18" t="s">
        <v>401</v>
      </c>
      <c r="J701" s="18" t="s">
        <v>598</v>
      </c>
      <c r="L701" s="18">
        <v>48</v>
      </c>
      <c r="M701" s="18">
        <v>6</v>
      </c>
      <c r="N701" s="18">
        <v>1</v>
      </c>
      <c r="O701" s="18">
        <v>1</v>
      </c>
      <c r="P701">
        <v>1722551595</v>
      </c>
      <c r="Q701">
        <v>4308</v>
      </c>
      <c r="S701" t="s">
        <v>456</v>
      </c>
      <c r="T701">
        <v>0</v>
      </c>
      <c r="U701" t="s">
        <v>404</v>
      </c>
      <c r="V701">
        <f>MATCH(D701,Отчет!$D$1:$D$65536,0)</f>
        <v>151</v>
      </c>
    </row>
    <row r="702" spans="1:22" x14ac:dyDescent="0.2">
      <c r="A702" s="18">
        <v>1937428274</v>
      </c>
      <c r="B702" s="18">
        <v>7</v>
      </c>
      <c r="C702" s="18" t="s">
        <v>398</v>
      </c>
      <c r="D702" s="18">
        <v>1937363359</v>
      </c>
      <c r="E702" s="7" t="s">
        <v>199</v>
      </c>
      <c r="F702" s="18" t="s">
        <v>511</v>
      </c>
      <c r="G702" s="7" t="s">
        <v>615</v>
      </c>
      <c r="H702" s="18">
        <v>6</v>
      </c>
      <c r="I702" s="18" t="s">
        <v>401</v>
      </c>
      <c r="J702" s="18" t="s">
        <v>598</v>
      </c>
      <c r="L702" s="18">
        <v>42</v>
      </c>
      <c r="M702" s="18">
        <v>6</v>
      </c>
      <c r="N702" s="18">
        <v>1</v>
      </c>
      <c r="O702" s="18">
        <v>1</v>
      </c>
      <c r="P702">
        <v>1722551595</v>
      </c>
      <c r="Q702">
        <v>4308</v>
      </c>
      <c r="S702" t="s">
        <v>456</v>
      </c>
      <c r="T702">
        <v>0</v>
      </c>
      <c r="U702" t="s">
        <v>404</v>
      </c>
      <c r="V702">
        <f>MATCH(D702,Отчет!$D$1:$D$65536,0)</f>
        <v>106</v>
      </c>
    </row>
    <row r="703" spans="1:22" x14ac:dyDescent="0.2">
      <c r="A703" s="18">
        <v>1937427337</v>
      </c>
      <c r="B703" s="18">
        <v>8</v>
      </c>
      <c r="C703" s="18" t="s">
        <v>405</v>
      </c>
      <c r="D703" s="18">
        <v>1937363372</v>
      </c>
      <c r="E703" s="7" t="s">
        <v>97</v>
      </c>
      <c r="F703" s="18" t="s">
        <v>512</v>
      </c>
      <c r="G703" s="7" t="s">
        <v>615</v>
      </c>
      <c r="H703" s="18">
        <v>6</v>
      </c>
      <c r="I703" s="18" t="s">
        <v>401</v>
      </c>
      <c r="J703" s="18" t="s">
        <v>598</v>
      </c>
      <c r="L703" s="18">
        <v>48</v>
      </c>
      <c r="M703" s="18">
        <v>6</v>
      </c>
      <c r="N703" s="18">
        <v>1</v>
      </c>
      <c r="O703" s="18">
        <v>1</v>
      </c>
      <c r="P703">
        <v>1722551595</v>
      </c>
      <c r="Q703">
        <v>4308</v>
      </c>
      <c r="S703" t="s">
        <v>456</v>
      </c>
      <c r="T703">
        <v>0</v>
      </c>
      <c r="U703" t="s">
        <v>404</v>
      </c>
      <c r="V703">
        <f>MATCH(D703,Отчет!$D$1:$D$65536,0)</f>
        <v>170</v>
      </c>
    </row>
    <row r="704" spans="1:22" x14ac:dyDescent="0.2">
      <c r="A704" s="18">
        <v>1937427987</v>
      </c>
      <c r="B704" s="18">
        <v>9</v>
      </c>
      <c r="C704" s="18" t="s">
        <v>398</v>
      </c>
      <c r="D704" s="18">
        <v>1937363386</v>
      </c>
      <c r="E704" s="7" t="s">
        <v>166</v>
      </c>
      <c r="F704" s="18" t="s">
        <v>513</v>
      </c>
      <c r="G704" s="7" t="s">
        <v>615</v>
      </c>
      <c r="H704" s="18">
        <v>6</v>
      </c>
      <c r="I704" s="18" t="s">
        <v>401</v>
      </c>
      <c r="J704" s="18" t="s">
        <v>598</v>
      </c>
      <c r="L704" s="18">
        <v>54</v>
      </c>
      <c r="M704" s="18">
        <v>6</v>
      </c>
      <c r="N704" s="18">
        <v>1</v>
      </c>
      <c r="O704" s="18">
        <v>1</v>
      </c>
      <c r="P704">
        <v>1722551595</v>
      </c>
      <c r="Q704">
        <v>4308</v>
      </c>
      <c r="S704" t="s">
        <v>456</v>
      </c>
      <c r="T704">
        <v>0</v>
      </c>
      <c r="U704" t="s">
        <v>404</v>
      </c>
      <c r="V704">
        <f>MATCH(D704,Отчет!$D$1:$D$65536,0)</f>
        <v>33</v>
      </c>
    </row>
    <row r="705" spans="1:22" x14ac:dyDescent="0.2">
      <c r="A705" s="18">
        <v>1937428160</v>
      </c>
      <c r="B705" s="18">
        <v>9</v>
      </c>
      <c r="C705" s="18" t="s">
        <v>398</v>
      </c>
      <c r="D705" s="18">
        <v>1937363399</v>
      </c>
      <c r="E705" s="7" t="s">
        <v>180</v>
      </c>
      <c r="F705" s="18" t="s">
        <v>514</v>
      </c>
      <c r="G705" s="7" t="s">
        <v>615</v>
      </c>
      <c r="H705" s="18">
        <v>6</v>
      </c>
      <c r="I705" s="18" t="s">
        <v>401</v>
      </c>
      <c r="J705" s="18" t="s">
        <v>598</v>
      </c>
      <c r="L705" s="18">
        <v>54</v>
      </c>
      <c r="M705" s="18">
        <v>6</v>
      </c>
      <c r="N705" s="18">
        <v>1</v>
      </c>
      <c r="O705" s="18">
        <v>1</v>
      </c>
      <c r="P705">
        <v>1722551595</v>
      </c>
      <c r="Q705">
        <v>4308</v>
      </c>
      <c r="S705" t="s">
        <v>456</v>
      </c>
      <c r="T705">
        <v>0</v>
      </c>
      <c r="U705" t="s">
        <v>404</v>
      </c>
      <c r="V705">
        <f>MATCH(D705,Отчет!$D$1:$D$65536,0)</f>
        <v>44</v>
      </c>
    </row>
    <row r="706" spans="1:22" x14ac:dyDescent="0.2">
      <c r="A706" s="18">
        <v>1937427966</v>
      </c>
      <c r="B706" s="18">
        <v>5</v>
      </c>
      <c r="C706" s="18" t="s">
        <v>398</v>
      </c>
      <c r="D706" s="18">
        <v>1937363413</v>
      </c>
      <c r="E706" s="7" t="s">
        <v>164</v>
      </c>
      <c r="F706" s="18" t="s">
        <v>577</v>
      </c>
      <c r="G706" s="7" t="s">
        <v>615</v>
      </c>
      <c r="H706" s="18">
        <v>6</v>
      </c>
      <c r="I706" s="18" t="s">
        <v>401</v>
      </c>
      <c r="J706" s="18" t="s">
        <v>598</v>
      </c>
      <c r="L706" s="18">
        <v>30</v>
      </c>
      <c r="M706" s="18">
        <v>6</v>
      </c>
      <c r="N706" s="18">
        <v>1</v>
      </c>
      <c r="O706" s="18">
        <v>1</v>
      </c>
      <c r="P706">
        <v>1722551595</v>
      </c>
      <c r="Q706">
        <v>4308</v>
      </c>
      <c r="S706" t="s">
        <v>456</v>
      </c>
      <c r="T706">
        <v>0</v>
      </c>
      <c r="U706" t="s">
        <v>404</v>
      </c>
      <c r="V706">
        <f>MATCH(D706,Отчет!$D$1:$D$65536,0)</f>
        <v>116</v>
      </c>
    </row>
    <row r="707" spans="1:22" x14ac:dyDescent="0.2">
      <c r="A707" s="18">
        <v>1937426691</v>
      </c>
      <c r="B707" s="18">
        <v>7</v>
      </c>
      <c r="C707" s="18" t="s">
        <v>421</v>
      </c>
      <c r="D707" s="18">
        <v>1937363441</v>
      </c>
      <c r="E707" s="7" t="s">
        <v>46</v>
      </c>
      <c r="F707" s="18" t="s">
        <v>515</v>
      </c>
      <c r="G707" s="7" t="s">
        <v>615</v>
      </c>
      <c r="H707" s="18">
        <v>6</v>
      </c>
      <c r="I707" s="18" t="s">
        <v>401</v>
      </c>
      <c r="J707" s="18" t="s">
        <v>598</v>
      </c>
      <c r="L707" s="18">
        <v>42</v>
      </c>
      <c r="M707" s="18">
        <v>6</v>
      </c>
      <c r="N707" s="18">
        <v>1</v>
      </c>
      <c r="O707" s="18">
        <v>1</v>
      </c>
      <c r="P707">
        <v>1722551595</v>
      </c>
      <c r="Q707">
        <v>4308</v>
      </c>
      <c r="S707" t="s">
        <v>456</v>
      </c>
      <c r="T707">
        <v>0</v>
      </c>
      <c r="U707" t="s">
        <v>404</v>
      </c>
      <c r="V707">
        <f>MATCH(D707,Отчет!$D$1:$D$65536,0)</f>
        <v>92</v>
      </c>
    </row>
    <row r="708" spans="1:22" x14ac:dyDescent="0.2">
      <c r="A708" s="18">
        <v>1937427880</v>
      </c>
      <c r="B708" s="18">
        <v>9</v>
      </c>
      <c r="C708" s="18" t="s">
        <v>398</v>
      </c>
      <c r="D708" s="18">
        <v>1937363469</v>
      </c>
      <c r="E708" s="7" t="s">
        <v>152</v>
      </c>
      <c r="F708" s="18" t="s">
        <v>594</v>
      </c>
      <c r="G708" s="7" t="s">
        <v>615</v>
      </c>
      <c r="H708" s="18">
        <v>6</v>
      </c>
      <c r="I708" s="18" t="s">
        <v>401</v>
      </c>
      <c r="J708" s="18" t="s">
        <v>598</v>
      </c>
      <c r="L708" s="18">
        <v>0</v>
      </c>
      <c r="M708" s="18">
        <v>6</v>
      </c>
      <c r="N708" s="18">
        <v>1</v>
      </c>
      <c r="O708" s="18">
        <v>1</v>
      </c>
      <c r="P708">
        <v>1722551595</v>
      </c>
      <c r="Q708">
        <v>4308</v>
      </c>
      <c r="S708" t="s">
        <v>456</v>
      </c>
      <c r="T708">
        <v>0</v>
      </c>
      <c r="U708" t="s">
        <v>404</v>
      </c>
      <c r="V708">
        <f>MATCH(D708,Отчет!$D$1:$D$65536,0)</f>
        <v>94</v>
      </c>
    </row>
    <row r="709" spans="1:22" x14ac:dyDescent="0.2">
      <c r="A709" s="18">
        <v>1937427017</v>
      </c>
      <c r="B709" s="18">
        <v>7</v>
      </c>
      <c r="C709" s="18" t="s">
        <v>421</v>
      </c>
      <c r="D709" s="18">
        <v>1937363482</v>
      </c>
      <c r="E709" s="7" t="s">
        <v>66</v>
      </c>
      <c r="F709" s="18" t="s">
        <v>422</v>
      </c>
      <c r="G709" s="7" t="s">
        <v>615</v>
      </c>
      <c r="H709" s="18">
        <v>6</v>
      </c>
      <c r="I709" s="18" t="s">
        <v>401</v>
      </c>
      <c r="J709" s="18" t="s">
        <v>598</v>
      </c>
      <c r="L709" s="18">
        <v>42</v>
      </c>
      <c r="M709" s="18">
        <v>6</v>
      </c>
      <c r="N709" s="18">
        <v>1</v>
      </c>
      <c r="O709" s="18">
        <v>1</v>
      </c>
      <c r="P709">
        <v>1722551595</v>
      </c>
      <c r="Q709">
        <v>4308</v>
      </c>
      <c r="S709" t="s">
        <v>456</v>
      </c>
      <c r="T709">
        <v>0</v>
      </c>
      <c r="U709" t="s">
        <v>404</v>
      </c>
      <c r="V709">
        <f>MATCH(D709,Отчет!$D$1:$D$65536,0)</f>
        <v>153</v>
      </c>
    </row>
    <row r="710" spans="1:22" x14ac:dyDescent="0.2">
      <c r="A710" s="18">
        <v>1937428232</v>
      </c>
      <c r="B710" s="18">
        <v>8</v>
      </c>
      <c r="C710" s="18" t="s">
        <v>398</v>
      </c>
      <c r="D710" s="18">
        <v>1937363495</v>
      </c>
      <c r="E710" s="7" t="s">
        <v>189</v>
      </c>
      <c r="F710" s="18" t="s">
        <v>516</v>
      </c>
      <c r="G710" s="7" t="s">
        <v>615</v>
      </c>
      <c r="H710" s="18">
        <v>6</v>
      </c>
      <c r="I710" s="18" t="s">
        <v>401</v>
      </c>
      <c r="J710" s="18" t="s">
        <v>598</v>
      </c>
      <c r="L710" s="18">
        <v>48</v>
      </c>
      <c r="M710" s="18">
        <v>6</v>
      </c>
      <c r="N710" s="18">
        <v>1</v>
      </c>
      <c r="O710" s="18">
        <v>1</v>
      </c>
      <c r="P710">
        <v>1722551595</v>
      </c>
      <c r="Q710">
        <v>4308</v>
      </c>
      <c r="S710" t="s">
        <v>456</v>
      </c>
      <c r="T710">
        <v>0</v>
      </c>
      <c r="U710" t="s">
        <v>404</v>
      </c>
      <c r="V710">
        <f>MATCH(D710,Отчет!$D$1:$D$65536,0)</f>
        <v>91</v>
      </c>
    </row>
    <row r="711" spans="1:22" x14ac:dyDescent="0.2">
      <c r="A711" s="18">
        <v>1937427446</v>
      </c>
      <c r="B711" s="18">
        <v>7</v>
      </c>
      <c r="C711" s="18" t="s">
        <v>405</v>
      </c>
      <c r="D711" s="18">
        <v>1937363509</v>
      </c>
      <c r="E711" s="7" t="s">
        <v>106</v>
      </c>
      <c r="F711" s="18" t="s">
        <v>517</v>
      </c>
      <c r="G711" s="7" t="s">
        <v>615</v>
      </c>
      <c r="H711" s="18">
        <v>6</v>
      </c>
      <c r="I711" s="18" t="s">
        <v>401</v>
      </c>
      <c r="J711" s="18" t="s">
        <v>598</v>
      </c>
      <c r="L711" s="18">
        <v>42</v>
      </c>
      <c r="M711" s="18">
        <v>6</v>
      </c>
      <c r="N711" s="18">
        <v>1</v>
      </c>
      <c r="O711" s="18">
        <v>1</v>
      </c>
      <c r="P711">
        <v>1722551595</v>
      </c>
      <c r="Q711">
        <v>4308</v>
      </c>
      <c r="S711" t="s">
        <v>456</v>
      </c>
      <c r="T711">
        <v>0</v>
      </c>
      <c r="U711" t="s">
        <v>404</v>
      </c>
      <c r="V711">
        <f>MATCH(D711,Отчет!$D$1:$D$65536,0)</f>
        <v>155</v>
      </c>
    </row>
    <row r="712" spans="1:22" x14ac:dyDescent="0.2">
      <c r="A712" s="18">
        <v>1937426823</v>
      </c>
      <c r="B712" s="18">
        <v>8</v>
      </c>
      <c r="C712" s="18" t="s">
        <v>421</v>
      </c>
      <c r="D712" s="18">
        <v>1937363522</v>
      </c>
      <c r="E712" s="7" t="s">
        <v>52</v>
      </c>
      <c r="F712" s="18" t="s">
        <v>576</v>
      </c>
      <c r="G712" s="7" t="s">
        <v>615</v>
      </c>
      <c r="H712" s="18">
        <v>6</v>
      </c>
      <c r="I712" s="18" t="s">
        <v>401</v>
      </c>
      <c r="J712" s="18" t="s">
        <v>598</v>
      </c>
      <c r="L712" s="18">
        <v>48</v>
      </c>
      <c r="M712" s="18">
        <v>6</v>
      </c>
      <c r="N712" s="18">
        <v>1</v>
      </c>
      <c r="O712" s="18">
        <v>1</v>
      </c>
      <c r="P712">
        <v>1722551595</v>
      </c>
      <c r="Q712">
        <v>4308</v>
      </c>
      <c r="S712" t="s">
        <v>456</v>
      </c>
      <c r="T712">
        <v>0</v>
      </c>
      <c r="U712" t="s">
        <v>404</v>
      </c>
      <c r="V712">
        <f>MATCH(D712,Отчет!$D$1:$D$65536,0)</f>
        <v>133</v>
      </c>
    </row>
    <row r="713" spans="1:22" x14ac:dyDescent="0.2">
      <c r="A713" s="18">
        <v>1937426719</v>
      </c>
      <c r="B713" s="18">
        <v>8</v>
      </c>
      <c r="C713" s="18" t="s">
        <v>421</v>
      </c>
      <c r="D713" s="18">
        <v>1937363535</v>
      </c>
      <c r="E713" s="7" t="s">
        <v>47</v>
      </c>
      <c r="F713" s="18" t="s">
        <v>587</v>
      </c>
      <c r="G713" s="7" t="s">
        <v>615</v>
      </c>
      <c r="H713" s="18">
        <v>6</v>
      </c>
      <c r="I713" s="18" t="s">
        <v>401</v>
      </c>
      <c r="J713" s="18" t="s">
        <v>598</v>
      </c>
      <c r="L713" s="18">
        <v>48</v>
      </c>
      <c r="M713" s="18">
        <v>6</v>
      </c>
      <c r="N713" s="18">
        <v>1</v>
      </c>
      <c r="O713" s="18">
        <v>1</v>
      </c>
      <c r="P713">
        <v>1722551595</v>
      </c>
      <c r="Q713">
        <v>4308</v>
      </c>
      <c r="S713" t="s">
        <v>456</v>
      </c>
      <c r="T713">
        <v>0</v>
      </c>
      <c r="U713" t="s">
        <v>404</v>
      </c>
      <c r="V713">
        <f>MATCH(D713,Отчет!$D$1:$D$65536,0)</f>
        <v>93</v>
      </c>
    </row>
    <row r="714" spans="1:22" x14ac:dyDescent="0.2">
      <c r="A714" s="18">
        <v>1937427042</v>
      </c>
      <c r="B714" s="18">
        <v>6</v>
      </c>
      <c r="C714" s="18" t="s">
        <v>421</v>
      </c>
      <c r="D714" s="18">
        <v>1937363548</v>
      </c>
      <c r="E714" s="7" t="s">
        <v>67</v>
      </c>
      <c r="F714" s="18" t="s">
        <v>518</v>
      </c>
      <c r="G714" s="7" t="s">
        <v>615</v>
      </c>
      <c r="H714" s="18">
        <v>6</v>
      </c>
      <c r="I714" s="18" t="s">
        <v>401</v>
      </c>
      <c r="J714" s="18" t="s">
        <v>598</v>
      </c>
      <c r="L714" s="18">
        <v>36</v>
      </c>
      <c r="M714" s="18">
        <v>6</v>
      </c>
      <c r="N714" s="18">
        <v>1</v>
      </c>
      <c r="O714" s="18">
        <v>1</v>
      </c>
      <c r="P714">
        <v>1722551595</v>
      </c>
      <c r="Q714">
        <v>4308</v>
      </c>
      <c r="S714" t="s">
        <v>456</v>
      </c>
      <c r="T714">
        <v>0</v>
      </c>
      <c r="U714" t="s">
        <v>404</v>
      </c>
      <c r="V714">
        <f>MATCH(D714,Отчет!$D$1:$D$65536,0)</f>
        <v>173</v>
      </c>
    </row>
    <row r="715" spans="1:22" x14ac:dyDescent="0.2">
      <c r="A715" s="18">
        <v>1937428037</v>
      </c>
      <c r="B715" s="18">
        <v>10</v>
      </c>
      <c r="C715" s="18" t="s">
        <v>398</v>
      </c>
      <c r="D715" s="18">
        <v>1937363561</v>
      </c>
      <c r="E715" s="7" t="s">
        <v>171</v>
      </c>
      <c r="F715" s="18" t="s">
        <v>519</v>
      </c>
      <c r="G715" s="7" t="s">
        <v>615</v>
      </c>
      <c r="H715" s="18">
        <v>6</v>
      </c>
      <c r="I715" s="18" t="s">
        <v>401</v>
      </c>
      <c r="J715" s="18" t="s">
        <v>598</v>
      </c>
      <c r="L715" s="18">
        <v>60</v>
      </c>
      <c r="M715" s="18">
        <v>6</v>
      </c>
      <c r="N715" s="18">
        <v>1</v>
      </c>
      <c r="O715" s="18">
        <v>1</v>
      </c>
      <c r="P715">
        <v>1722551595</v>
      </c>
      <c r="Q715">
        <v>4308</v>
      </c>
      <c r="S715" t="s">
        <v>456</v>
      </c>
      <c r="T715">
        <v>0</v>
      </c>
      <c r="U715" t="s">
        <v>404</v>
      </c>
      <c r="V715">
        <f>MATCH(D715,Отчет!$D$1:$D$65536,0)</f>
        <v>85</v>
      </c>
    </row>
    <row r="716" spans="1:22" x14ac:dyDescent="0.2">
      <c r="A716" s="18">
        <v>2162837241</v>
      </c>
      <c r="B716" s="18">
        <v>10</v>
      </c>
      <c r="C716" s="18" t="s">
        <v>398</v>
      </c>
      <c r="D716" s="18">
        <v>2162833425</v>
      </c>
      <c r="E716" s="7" t="s">
        <v>121</v>
      </c>
      <c r="F716" s="18" t="s">
        <v>485</v>
      </c>
      <c r="G716" s="7" t="s">
        <v>615</v>
      </c>
      <c r="H716" s="18">
        <v>6</v>
      </c>
      <c r="I716" s="18" t="s">
        <v>401</v>
      </c>
      <c r="J716" s="18" t="s">
        <v>598</v>
      </c>
      <c r="L716" s="18">
        <v>60</v>
      </c>
      <c r="M716" s="18">
        <v>6</v>
      </c>
      <c r="N716" s="18">
        <v>1</v>
      </c>
      <c r="O716" s="18">
        <v>1</v>
      </c>
      <c r="P716">
        <v>1722551595</v>
      </c>
      <c r="Q716">
        <v>4308</v>
      </c>
      <c r="S716" t="s">
        <v>456</v>
      </c>
      <c r="T716">
        <v>0</v>
      </c>
      <c r="U716" t="s">
        <v>404</v>
      </c>
      <c r="V716">
        <f>MATCH(D716,Отчет!$D$1:$D$65536,0)</f>
        <v>71</v>
      </c>
    </row>
    <row r="717" spans="1:22" x14ac:dyDescent="0.2">
      <c r="A717" s="18">
        <v>1942059933</v>
      </c>
      <c r="B717" s="18">
        <v>10</v>
      </c>
      <c r="C717" s="18" t="s">
        <v>405</v>
      </c>
      <c r="D717" s="18">
        <v>1941989121</v>
      </c>
      <c r="E717" s="7" t="s">
        <v>144</v>
      </c>
      <c r="F717" s="18" t="s">
        <v>494</v>
      </c>
      <c r="G717" s="7" t="s">
        <v>615</v>
      </c>
      <c r="H717" s="18">
        <v>6</v>
      </c>
      <c r="I717" s="18" t="s">
        <v>401</v>
      </c>
      <c r="J717" s="18" t="s">
        <v>598</v>
      </c>
      <c r="L717" s="18">
        <v>60</v>
      </c>
      <c r="M717" s="18">
        <v>6</v>
      </c>
      <c r="N717" s="18">
        <v>1</v>
      </c>
      <c r="O717" s="18">
        <v>0</v>
      </c>
      <c r="P717">
        <v>1722551595</v>
      </c>
      <c r="Q717">
        <v>4308</v>
      </c>
      <c r="S717" t="s">
        <v>456</v>
      </c>
      <c r="T717">
        <v>0</v>
      </c>
      <c r="U717" t="s">
        <v>404</v>
      </c>
      <c r="V717">
        <f>MATCH(D717,Отчет!$D$1:$D$65536,0)</f>
        <v>15</v>
      </c>
    </row>
    <row r="718" spans="1:22" x14ac:dyDescent="0.2">
      <c r="A718" s="18">
        <v>1942059911</v>
      </c>
      <c r="B718" s="18">
        <v>9</v>
      </c>
      <c r="C718" s="18" t="s">
        <v>405</v>
      </c>
      <c r="D718" s="18">
        <v>1941989134</v>
      </c>
      <c r="E718" s="7" t="s">
        <v>134</v>
      </c>
      <c r="F718" s="18" t="s">
        <v>495</v>
      </c>
      <c r="G718" s="7" t="s">
        <v>615</v>
      </c>
      <c r="H718" s="18">
        <v>6</v>
      </c>
      <c r="I718" s="18" t="s">
        <v>401</v>
      </c>
      <c r="J718" s="18" t="s">
        <v>598</v>
      </c>
      <c r="L718" s="18">
        <v>54</v>
      </c>
      <c r="M718" s="18">
        <v>6</v>
      </c>
      <c r="N718" s="18">
        <v>1</v>
      </c>
      <c r="O718" s="18">
        <v>0</v>
      </c>
      <c r="P718">
        <v>1722551595</v>
      </c>
      <c r="Q718">
        <v>4308</v>
      </c>
      <c r="S718" t="s">
        <v>456</v>
      </c>
      <c r="T718">
        <v>0</v>
      </c>
      <c r="U718" t="s">
        <v>404</v>
      </c>
      <c r="V718">
        <f>MATCH(D718,Отчет!$D$1:$D$65536,0)</f>
        <v>79</v>
      </c>
    </row>
    <row r="719" spans="1:22" x14ac:dyDescent="0.2">
      <c r="A719" s="18">
        <v>1942059888</v>
      </c>
      <c r="B719" s="18">
        <v>5</v>
      </c>
      <c r="C719" s="18" t="s">
        <v>405</v>
      </c>
      <c r="D719" s="18">
        <v>1941989147</v>
      </c>
      <c r="E719" s="7" t="s">
        <v>128</v>
      </c>
      <c r="F719" s="18" t="s">
        <v>406</v>
      </c>
      <c r="G719" s="7" t="s">
        <v>615</v>
      </c>
      <c r="H719" s="18">
        <v>6</v>
      </c>
      <c r="I719" s="18" t="s">
        <v>401</v>
      </c>
      <c r="J719" s="18" t="s">
        <v>598</v>
      </c>
      <c r="L719" s="18">
        <v>30</v>
      </c>
      <c r="M719" s="18">
        <v>6</v>
      </c>
      <c r="N719" s="18">
        <v>1</v>
      </c>
      <c r="O719" s="18">
        <v>0</v>
      </c>
      <c r="P719">
        <v>1722551595</v>
      </c>
      <c r="Q719">
        <v>4308</v>
      </c>
      <c r="S719" t="s">
        <v>456</v>
      </c>
      <c r="T719">
        <v>0</v>
      </c>
      <c r="U719" t="s">
        <v>404</v>
      </c>
      <c r="V719">
        <f>MATCH(D719,Отчет!$D$1:$D$65536,0)</f>
        <v>171</v>
      </c>
    </row>
    <row r="720" spans="1:22" x14ac:dyDescent="0.2">
      <c r="A720" s="18">
        <v>1942059866</v>
      </c>
      <c r="B720" s="18">
        <v>9</v>
      </c>
      <c r="C720" s="18" t="s">
        <v>405</v>
      </c>
      <c r="D720" s="18">
        <v>1941989160</v>
      </c>
      <c r="E720" s="7" t="s">
        <v>126</v>
      </c>
      <c r="F720" s="18" t="s">
        <v>477</v>
      </c>
      <c r="G720" s="7" t="s">
        <v>615</v>
      </c>
      <c r="H720" s="18">
        <v>6</v>
      </c>
      <c r="I720" s="18" t="s">
        <v>401</v>
      </c>
      <c r="J720" s="18" t="s">
        <v>598</v>
      </c>
      <c r="L720" s="18">
        <v>54</v>
      </c>
      <c r="M720" s="18">
        <v>6</v>
      </c>
      <c r="N720" s="18">
        <v>1</v>
      </c>
      <c r="O720" s="18">
        <v>0</v>
      </c>
      <c r="P720">
        <v>1722551595</v>
      </c>
      <c r="Q720">
        <v>4308</v>
      </c>
      <c r="S720" t="s">
        <v>456</v>
      </c>
      <c r="T720">
        <v>0</v>
      </c>
      <c r="U720" t="s">
        <v>404</v>
      </c>
      <c r="V720">
        <f>MATCH(D720,Отчет!$D$1:$D$65536,0)</f>
        <v>74</v>
      </c>
    </row>
    <row r="721" spans="1:22" x14ac:dyDescent="0.2">
      <c r="A721" s="18">
        <v>1942059779</v>
      </c>
      <c r="B721" s="18">
        <v>9</v>
      </c>
      <c r="C721" s="18" t="s">
        <v>421</v>
      </c>
      <c r="D721" s="18">
        <v>1941989199</v>
      </c>
      <c r="E721" s="7" t="s">
        <v>55</v>
      </c>
      <c r="F721" s="18" t="s">
        <v>527</v>
      </c>
      <c r="G721" s="7" t="s">
        <v>615</v>
      </c>
      <c r="H721" s="18">
        <v>6</v>
      </c>
      <c r="I721" s="18" t="s">
        <v>401</v>
      </c>
      <c r="J721" s="18" t="s">
        <v>598</v>
      </c>
      <c r="L721" s="18">
        <v>54</v>
      </c>
      <c r="M721" s="18">
        <v>6</v>
      </c>
      <c r="N721" s="18">
        <v>1</v>
      </c>
      <c r="O721" s="18">
        <v>0</v>
      </c>
      <c r="P721">
        <v>1722551595</v>
      </c>
      <c r="Q721">
        <v>4308</v>
      </c>
      <c r="S721" t="s">
        <v>456</v>
      </c>
      <c r="T721">
        <v>0</v>
      </c>
      <c r="U721" t="s">
        <v>404</v>
      </c>
      <c r="V721">
        <f>MATCH(D721,Отчет!$D$1:$D$65536,0)</f>
        <v>18</v>
      </c>
    </row>
    <row r="722" spans="1:22" x14ac:dyDescent="0.2">
      <c r="A722" s="18">
        <v>1942063421</v>
      </c>
      <c r="B722" s="18">
        <v>6</v>
      </c>
      <c r="C722" s="18" t="s">
        <v>410</v>
      </c>
      <c r="D722" s="18">
        <v>1942008109</v>
      </c>
      <c r="E722" s="7" t="s">
        <v>93</v>
      </c>
      <c r="F722" s="18" t="s">
        <v>454</v>
      </c>
      <c r="G722" s="7" t="s">
        <v>615</v>
      </c>
      <c r="H722" s="18">
        <v>6</v>
      </c>
      <c r="I722" s="18" t="s">
        <v>401</v>
      </c>
      <c r="J722" s="18" t="s">
        <v>598</v>
      </c>
      <c r="L722" s="18">
        <v>36</v>
      </c>
      <c r="M722" s="18">
        <v>6</v>
      </c>
      <c r="N722" s="18">
        <v>1</v>
      </c>
      <c r="O722" s="18">
        <v>1</v>
      </c>
      <c r="P722">
        <v>1722514289</v>
      </c>
      <c r="Q722">
        <v>4308</v>
      </c>
      <c r="S722" t="s">
        <v>456</v>
      </c>
      <c r="T722">
        <v>0</v>
      </c>
      <c r="U722" t="s">
        <v>412</v>
      </c>
      <c r="V722">
        <f>MATCH(D722,Отчет!$D$1:$D$65536,0)</f>
        <v>179</v>
      </c>
    </row>
    <row r="723" spans="1:22" x14ac:dyDescent="0.2">
      <c r="A723" s="18">
        <v>1942063454</v>
      </c>
      <c r="B723" s="18">
        <v>6</v>
      </c>
      <c r="C723" s="18" t="s">
        <v>410</v>
      </c>
      <c r="D723" s="18">
        <v>1942008132</v>
      </c>
      <c r="E723" s="7" t="s">
        <v>138</v>
      </c>
      <c r="F723" s="18" t="s">
        <v>467</v>
      </c>
      <c r="G723" s="7" t="s">
        <v>615</v>
      </c>
      <c r="H723" s="18">
        <v>6</v>
      </c>
      <c r="I723" s="18" t="s">
        <v>401</v>
      </c>
      <c r="J723" s="18" t="s">
        <v>598</v>
      </c>
      <c r="L723" s="18">
        <v>36</v>
      </c>
      <c r="M723" s="18">
        <v>6</v>
      </c>
      <c r="N723" s="18">
        <v>1</v>
      </c>
      <c r="O723" s="18">
        <v>1</v>
      </c>
      <c r="P723">
        <v>1722514289</v>
      </c>
      <c r="Q723">
        <v>4308</v>
      </c>
      <c r="S723" t="s">
        <v>456</v>
      </c>
      <c r="T723">
        <v>0</v>
      </c>
      <c r="U723" t="s">
        <v>412</v>
      </c>
      <c r="V723">
        <f>MATCH(D723,Отчет!$D$1:$D$65536,0)</f>
        <v>178</v>
      </c>
    </row>
    <row r="724" spans="1:22" x14ac:dyDescent="0.2">
      <c r="A724" s="18">
        <v>1942059846</v>
      </c>
      <c r="B724" s="18">
        <v>8</v>
      </c>
      <c r="C724" s="18" t="s">
        <v>421</v>
      </c>
      <c r="D724" s="18">
        <v>1942008650</v>
      </c>
      <c r="E724" s="7" t="s">
        <v>69</v>
      </c>
      <c r="F724" s="18" t="s">
        <v>480</v>
      </c>
      <c r="G724" s="7" t="s">
        <v>615</v>
      </c>
      <c r="H724" s="18">
        <v>6</v>
      </c>
      <c r="I724" s="18" t="s">
        <v>401</v>
      </c>
      <c r="J724" s="18" t="s">
        <v>598</v>
      </c>
      <c r="L724" s="18">
        <v>48</v>
      </c>
      <c r="M724" s="18">
        <v>6</v>
      </c>
      <c r="N724" s="18">
        <v>1</v>
      </c>
      <c r="O724" s="18">
        <v>1</v>
      </c>
      <c r="P724">
        <v>1722551595</v>
      </c>
      <c r="Q724">
        <v>4308</v>
      </c>
      <c r="S724" t="s">
        <v>456</v>
      </c>
      <c r="T724">
        <v>0</v>
      </c>
      <c r="U724" t="s">
        <v>404</v>
      </c>
      <c r="V724">
        <f>MATCH(D724,Отчет!$D$1:$D$65536,0)</f>
        <v>123</v>
      </c>
    </row>
    <row r="725" spans="1:22" x14ac:dyDescent="0.2">
      <c r="A725" s="18">
        <v>1945325299</v>
      </c>
      <c r="B725" s="18">
        <v>8</v>
      </c>
      <c r="C725" s="18" t="s">
        <v>421</v>
      </c>
      <c r="D725" s="18">
        <v>1944931265</v>
      </c>
      <c r="E725" s="7" t="s">
        <v>58</v>
      </c>
      <c r="F725" s="18" t="s">
        <v>481</v>
      </c>
      <c r="G725" s="7" t="s">
        <v>615</v>
      </c>
      <c r="H725" s="18">
        <v>6</v>
      </c>
      <c r="I725" s="18" t="s">
        <v>401</v>
      </c>
      <c r="J725" s="18" t="s">
        <v>598</v>
      </c>
      <c r="L725" s="18">
        <v>48</v>
      </c>
      <c r="M725" s="18">
        <v>6</v>
      </c>
      <c r="N725" s="18">
        <v>1</v>
      </c>
      <c r="O725" s="18">
        <v>1</v>
      </c>
      <c r="P725">
        <v>1722551595</v>
      </c>
      <c r="Q725">
        <v>4308</v>
      </c>
      <c r="S725" t="s">
        <v>456</v>
      </c>
      <c r="T725">
        <v>0</v>
      </c>
      <c r="U725" t="s">
        <v>404</v>
      </c>
      <c r="V725">
        <f>MATCH(D725,Отчет!$D$1:$D$65536,0)</f>
        <v>25</v>
      </c>
    </row>
    <row r="726" spans="1:22" x14ac:dyDescent="0.2">
      <c r="A726" s="18">
        <v>1945325347</v>
      </c>
      <c r="B726" s="18">
        <v>5</v>
      </c>
      <c r="C726" s="18" t="s">
        <v>398</v>
      </c>
      <c r="D726" s="18">
        <v>1944935723</v>
      </c>
      <c r="E726" s="7" t="s">
        <v>99</v>
      </c>
      <c r="F726" s="18" t="s">
        <v>482</v>
      </c>
      <c r="G726" s="7" t="s">
        <v>615</v>
      </c>
      <c r="H726" s="18">
        <v>6</v>
      </c>
      <c r="I726" s="18" t="s">
        <v>401</v>
      </c>
      <c r="J726" s="18" t="s">
        <v>598</v>
      </c>
      <c r="L726" s="18">
        <v>30</v>
      </c>
      <c r="M726" s="18">
        <v>6</v>
      </c>
      <c r="N726" s="18">
        <v>1</v>
      </c>
      <c r="O726" s="18">
        <v>0</v>
      </c>
      <c r="P726">
        <v>1722551595</v>
      </c>
      <c r="Q726">
        <v>4308</v>
      </c>
      <c r="S726" t="s">
        <v>456</v>
      </c>
      <c r="T726">
        <v>0</v>
      </c>
      <c r="U726" t="s">
        <v>404</v>
      </c>
      <c r="V726">
        <f>MATCH(D726,Отчет!$D$1:$D$65536,0)</f>
        <v>176</v>
      </c>
    </row>
    <row r="727" spans="1:22" x14ac:dyDescent="0.2">
      <c r="A727" s="18">
        <v>1945325323</v>
      </c>
      <c r="B727" s="18">
        <v>10</v>
      </c>
      <c r="C727" s="18" t="s">
        <v>405</v>
      </c>
      <c r="D727" s="18">
        <v>1944939253</v>
      </c>
      <c r="E727" s="7" t="s">
        <v>63</v>
      </c>
      <c r="F727" s="18" t="s">
        <v>561</v>
      </c>
      <c r="G727" s="7" t="s">
        <v>615</v>
      </c>
      <c r="H727" s="18">
        <v>6</v>
      </c>
      <c r="I727" s="18" t="s">
        <v>401</v>
      </c>
      <c r="J727" s="18" t="s">
        <v>598</v>
      </c>
      <c r="L727" s="18">
        <v>60</v>
      </c>
      <c r="M727" s="18">
        <v>6</v>
      </c>
      <c r="N727" s="18">
        <v>1</v>
      </c>
      <c r="O727" s="18">
        <v>0</v>
      </c>
      <c r="P727">
        <v>1722551595</v>
      </c>
      <c r="Q727">
        <v>4308</v>
      </c>
      <c r="S727" t="s">
        <v>456</v>
      </c>
      <c r="T727">
        <v>0</v>
      </c>
      <c r="U727" t="s">
        <v>404</v>
      </c>
      <c r="V727">
        <f>MATCH(D727,Отчет!$D$1:$D$65536,0)</f>
        <v>55</v>
      </c>
    </row>
    <row r="728" spans="1:22" x14ac:dyDescent="0.2">
      <c r="A728" s="18">
        <v>1946036828</v>
      </c>
      <c r="B728" s="18">
        <v>6</v>
      </c>
      <c r="C728" s="18" t="s">
        <v>398</v>
      </c>
      <c r="D728" s="18">
        <v>1945753603</v>
      </c>
      <c r="E728" s="7" t="s">
        <v>146</v>
      </c>
      <c r="F728" s="18" t="s">
        <v>483</v>
      </c>
      <c r="G728" s="7" t="s">
        <v>615</v>
      </c>
      <c r="H728" s="18">
        <v>6</v>
      </c>
      <c r="I728" s="18" t="s">
        <v>401</v>
      </c>
      <c r="J728" s="18" t="s">
        <v>598</v>
      </c>
      <c r="L728" s="18">
        <v>36</v>
      </c>
      <c r="M728" s="18">
        <v>6</v>
      </c>
      <c r="N728" s="18">
        <v>1</v>
      </c>
      <c r="O728" s="18">
        <v>0</v>
      </c>
      <c r="P728">
        <v>1722551595</v>
      </c>
      <c r="Q728">
        <v>4308</v>
      </c>
      <c r="S728" t="s">
        <v>456</v>
      </c>
      <c r="T728">
        <v>0</v>
      </c>
      <c r="U728" t="s">
        <v>404</v>
      </c>
      <c r="V728">
        <f>MATCH(D728,Отчет!$D$1:$D$65536,0)</f>
        <v>140</v>
      </c>
    </row>
    <row r="729" spans="1:22" x14ac:dyDescent="0.2">
      <c r="A729" s="18">
        <v>1946042764</v>
      </c>
      <c r="B729" s="18">
        <v>8</v>
      </c>
      <c r="C729" s="18" t="s">
        <v>424</v>
      </c>
      <c r="D729" s="18">
        <v>1945760044</v>
      </c>
      <c r="E729" s="7" t="s">
        <v>187</v>
      </c>
      <c r="F729" s="18" t="s">
        <v>453</v>
      </c>
      <c r="G729" s="7" t="s">
        <v>615</v>
      </c>
      <c r="H729" s="18">
        <v>6</v>
      </c>
      <c r="I729" s="18" t="s">
        <v>401</v>
      </c>
      <c r="J729" s="18" t="s">
        <v>598</v>
      </c>
      <c r="L729" s="18">
        <v>48</v>
      </c>
      <c r="M729" s="18">
        <v>6</v>
      </c>
      <c r="N729" s="18">
        <v>1</v>
      </c>
      <c r="O729" s="18">
        <v>0</v>
      </c>
      <c r="P729">
        <v>1722506105</v>
      </c>
      <c r="Q729">
        <v>4308</v>
      </c>
      <c r="S729" t="s">
        <v>456</v>
      </c>
      <c r="T729">
        <v>0</v>
      </c>
      <c r="U729" t="s">
        <v>427</v>
      </c>
      <c r="V729">
        <f>MATCH(D729,Отчет!$D$1:$D$65536,0)</f>
        <v>130</v>
      </c>
    </row>
    <row r="730" spans="1:22" x14ac:dyDescent="0.2">
      <c r="A730" s="18">
        <v>1947206533</v>
      </c>
      <c r="B730" s="18">
        <v>6</v>
      </c>
      <c r="C730" s="18" t="s">
        <v>405</v>
      </c>
      <c r="D730" s="18">
        <v>1947090330</v>
      </c>
      <c r="E730" s="7" t="s">
        <v>59</v>
      </c>
      <c r="F730" s="18" t="s">
        <v>484</v>
      </c>
      <c r="G730" s="7" t="s">
        <v>615</v>
      </c>
      <c r="H730" s="18">
        <v>6</v>
      </c>
      <c r="I730" s="18" t="s">
        <v>401</v>
      </c>
      <c r="J730" s="18" t="s">
        <v>598</v>
      </c>
      <c r="L730" s="18">
        <v>0</v>
      </c>
      <c r="M730" s="18">
        <v>6</v>
      </c>
      <c r="N730" s="18">
        <v>1</v>
      </c>
      <c r="O730" s="18">
        <v>1</v>
      </c>
      <c r="P730">
        <v>1722551595</v>
      </c>
      <c r="Q730">
        <v>4308</v>
      </c>
      <c r="S730" t="s">
        <v>456</v>
      </c>
      <c r="T730">
        <v>0</v>
      </c>
      <c r="U730" t="s">
        <v>404</v>
      </c>
      <c r="V730">
        <f>MATCH(D730,Отчет!$D$1:$D$65536,0)</f>
        <v>177</v>
      </c>
    </row>
    <row r="731" spans="1:22" x14ac:dyDescent="0.2">
      <c r="A731" s="18">
        <v>1940908963</v>
      </c>
      <c r="B731" s="18">
        <v>6</v>
      </c>
      <c r="C731" s="18" t="s">
        <v>398</v>
      </c>
      <c r="D731" s="18">
        <v>1940815759</v>
      </c>
      <c r="E731" s="7" t="s">
        <v>198</v>
      </c>
      <c r="F731" s="18" t="s">
        <v>420</v>
      </c>
      <c r="G731" s="7" t="s">
        <v>615</v>
      </c>
      <c r="H731" s="18">
        <v>6</v>
      </c>
      <c r="I731" s="18" t="s">
        <v>401</v>
      </c>
      <c r="J731" s="18" t="s">
        <v>598</v>
      </c>
      <c r="L731" s="18">
        <v>36</v>
      </c>
      <c r="M731" s="18">
        <v>6</v>
      </c>
      <c r="N731" s="18">
        <v>1</v>
      </c>
      <c r="O731" s="18">
        <v>1</v>
      </c>
      <c r="P731">
        <v>1722551595</v>
      </c>
      <c r="Q731">
        <v>4308</v>
      </c>
      <c r="S731" t="s">
        <v>456</v>
      </c>
      <c r="T731">
        <v>0</v>
      </c>
      <c r="U731" t="s">
        <v>404</v>
      </c>
      <c r="V731">
        <f>MATCH(D731,Отчет!$D$1:$D$65536,0)</f>
        <v>126</v>
      </c>
    </row>
    <row r="732" spans="1:22" x14ac:dyDescent="0.2">
      <c r="A732" s="18">
        <v>1940908646</v>
      </c>
      <c r="B732" s="18">
        <v>9</v>
      </c>
      <c r="C732" s="18" t="s">
        <v>405</v>
      </c>
      <c r="D732" s="18">
        <v>1940815773</v>
      </c>
      <c r="E732" s="7" t="s">
        <v>124</v>
      </c>
      <c r="F732" s="18" t="s">
        <v>409</v>
      </c>
      <c r="G732" s="7" t="s">
        <v>615</v>
      </c>
      <c r="H732" s="18">
        <v>6</v>
      </c>
      <c r="I732" s="18" t="s">
        <v>401</v>
      </c>
      <c r="J732" s="18" t="s">
        <v>598</v>
      </c>
      <c r="L732" s="18">
        <v>54</v>
      </c>
      <c r="M732" s="18">
        <v>6</v>
      </c>
      <c r="N732" s="18">
        <v>1</v>
      </c>
      <c r="O732" s="18">
        <v>1</v>
      </c>
      <c r="P732">
        <v>1722551595</v>
      </c>
      <c r="Q732">
        <v>4308</v>
      </c>
      <c r="S732" t="s">
        <v>456</v>
      </c>
      <c r="T732">
        <v>0</v>
      </c>
      <c r="U732" t="s">
        <v>404</v>
      </c>
      <c r="V732">
        <f>MATCH(D732,Отчет!$D$1:$D$65536,0)</f>
        <v>47</v>
      </c>
    </row>
    <row r="733" spans="1:22" x14ac:dyDescent="0.2">
      <c r="A733" s="18">
        <v>1940908715</v>
      </c>
      <c r="B733" s="18">
        <v>9</v>
      </c>
      <c r="C733" s="18" t="s">
        <v>405</v>
      </c>
      <c r="D733" s="18">
        <v>1940815787</v>
      </c>
      <c r="E733" s="7" t="s">
        <v>135</v>
      </c>
      <c r="F733" s="18" t="s">
        <v>489</v>
      </c>
      <c r="G733" s="7" t="s">
        <v>615</v>
      </c>
      <c r="H733" s="18">
        <v>6</v>
      </c>
      <c r="I733" s="18" t="s">
        <v>401</v>
      </c>
      <c r="J733" s="18" t="s">
        <v>598</v>
      </c>
      <c r="L733" s="18">
        <v>54</v>
      </c>
      <c r="M733" s="18">
        <v>6</v>
      </c>
      <c r="N733" s="18">
        <v>1</v>
      </c>
      <c r="O733" s="18">
        <v>1</v>
      </c>
      <c r="P733">
        <v>1722551595</v>
      </c>
      <c r="Q733">
        <v>4308</v>
      </c>
      <c r="S733" t="s">
        <v>456</v>
      </c>
      <c r="T733">
        <v>0</v>
      </c>
      <c r="U733" t="s">
        <v>404</v>
      </c>
      <c r="V733">
        <f>MATCH(D733,Отчет!$D$1:$D$65536,0)</f>
        <v>39</v>
      </c>
    </row>
    <row r="734" spans="1:22" x14ac:dyDescent="0.2">
      <c r="A734" s="18">
        <v>1940908598</v>
      </c>
      <c r="B734" s="18">
        <v>9</v>
      </c>
      <c r="C734" s="18" t="s">
        <v>405</v>
      </c>
      <c r="D734" s="18">
        <v>1940815800</v>
      </c>
      <c r="E734" s="7" t="s">
        <v>111</v>
      </c>
      <c r="F734" s="18" t="s">
        <v>408</v>
      </c>
      <c r="G734" s="7" t="s">
        <v>615</v>
      </c>
      <c r="H734" s="18">
        <v>6</v>
      </c>
      <c r="I734" s="18" t="s">
        <v>401</v>
      </c>
      <c r="J734" s="18" t="s">
        <v>598</v>
      </c>
      <c r="L734" s="18">
        <v>54</v>
      </c>
      <c r="M734" s="18">
        <v>6</v>
      </c>
      <c r="N734" s="18">
        <v>1</v>
      </c>
      <c r="O734" s="18">
        <v>1</v>
      </c>
      <c r="P734">
        <v>1722551595</v>
      </c>
      <c r="Q734">
        <v>4308</v>
      </c>
      <c r="S734" t="s">
        <v>456</v>
      </c>
      <c r="T734">
        <v>0</v>
      </c>
      <c r="U734" t="s">
        <v>404</v>
      </c>
      <c r="V734">
        <f>MATCH(D734,Отчет!$D$1:$D$65536,0)</f>
        <v>90</v>
      </c>
    </row>
    <row r="735" spans="1:22" x14ac:dyDescent="0.2">
      <c r="A735" s="18">
        <v>1940908761</v>
      </c>
      <c r="B735" s="18">
        <v>8</v>
      </c>
      <c r="C735" s="18" t="s">
        <v>398</v>
      </c>
      <c r="D735" s="18">
        <v>1940815815</v>
      </c>
      <c r="E735" s="7" t="s">
        <v>194</v>
      </c>
      <c r="F735" s="18" t="s">
        <v>407</v>
      </c>
      <c r="G735" s="7" t="s">
        <v>615</v>
      </c>
      <c r="H735" s="18">
        <v>6</v>
      </c>
      <c r="I735" s="18" t="s">
        <v>401</v>
      </c>
      <c r="J735" s="18" t="s">
        <v>598</v>
      </c>
      <c r="L735" s="18">
        <v>48</v>
      </c>
      <c r="M735" s="18">
        <v>6</v>
      </c>
      <c r="N735" s="18">
        <v>1</v>
      </c>
      <c r="O735" s="18">
        <v>0</v>
      </c>
      <c r="P735">
        <v>1722551595</v>
      </c>
      <c r="Q735">
        <v>4308</v>
      </c>
      <c r="S735" t="s">
        <v>456</v>
      </c>
      <c r="T735">
        <v>0</v>
      </c>
      <c r="U735" t="s">
        <v>404</v>
      </c>
      <c r="V735">
        <f>MATCH(D735,Отчет!$D$1:$D$65536,0)</f>
        <v>154</v>
      </c>
    </row>
    <row r="736" spans="1:22" x14ac:dyDescent="0.2">
      <c r="A736" s="18">
        <v>1940908626</v>
      </c>
      <c r="B736" s="18">
        <v>6</v>
      </c>
      <c r="C736" s="18" t="s">
        <v>405</v>
      </c>
      <c r="D736" s="18">
        <v>1940815828</v>
      </c>
      <c r="E736" s="7" t="s">
        <v>123</v>
      </c>
      <c r="F736" s="18" t="s">
        <v>575</v>
      </c>
      <c r="G736" s="7" t="s">
        <v>615</v>
      </c>
      <c r="H736" s="18">
        <v>6</v>
      </c>
      <c r="I736" s="18" t="s">
        <v>401</v>
      </c>
      <c r="J736" s="18" t="s">
        <v>598</v>
      </c>
      <c r="L736" s="18">
        <v>36</v>
      </c>
      <c r="M736" s="18">
        <v>6</v>
      </c>
      <c r="N736" s="18">
        <v>1</v>
      </c>
      <c r="O736" s="18">
        <v>0</v>
      </c>
      <c r="P736">
        <v>1722551595</v>
      </c>
      <c r="Q736">
        <v>4308</v>
      </c>
      <c r="S736" t="s">
        <v>456</v>
      </c>
      <c r="T736">
        <v>0</v>
      </c>
      <c r="U736" t="s">
        <v>404</v>
      </c>
      <c r="V736">
        <f>MATCH(D736,Отчет!$D$1:$D$65536,0)</f>
        <v>147</v>
      </c>
    </row>
    <row r="737" spans="1:22" x14ac:dyDescent="0.2">
      <c r="A737" s="18">
        <v>1940908578</v>
      </c>
      <c r="B737" s="18">
        <v>6</v>
      </c>
      <c r="C737" s="18" t="s">
        <v>421</v>
      </c>
      <c r="D737" s="18">
        <v>1940815842</v>
      </c>
      <c r="E737" s="7" t="s">
        <v>79</v>
      </c>
      <c r="F737" s="18" t="s">
        <v>490</v>
      </c>
      <c r="G737" s="7" t="s">
        <v>615</v>
      </c>
      <c r="H737" s="18">
        <v>6</v>
      </c>
      <c r="I737" s="18" t="s">
        <v>401</v>
      </c>
      <c r="J737" s="18" t="s">
        <v>598</v>
      </c>
      <c r="L737" s="18">
        <v>36</v>
      </c>
      <c r="M737" s="18">
        <v>6</v>
      </c>
      <c r="N737" s="18">
        <v>1</v>
      </c>
      <c r="O737" s="18">
        <v>0</v>
      </c>
      <c r="P737">
        <v>1722551595</v>
      </c>
      <c r="Q737">
        <v>4308</v>
      </c>
      <c r="S737" t="s">
        <v>456</v>
      </c>
      <c r="T737">
        <v>0</v>
      </c>
      <c r="U737" t="s">
        <v>404</v>
      </c>
      <c r="V737">
        <f>MATCH(D737,Отчет!$D$1:$D$65536,0)</f>
        <v>168</v>
      </c>
    </row>
    <row r="738" spans="1:22" x14ac:dyDescent="0.2">
      <c r="A738" s="18">
        <v>1940922482</v>
      </c>
      <c r="B738" s="18">
        <v>8</v>
      </c>
      <c r="C738" s="18" t="s">
        <v>424</v>
      </c>
      <c r="D738" s="18">
        <v>1940816486</v>
      </c>
      <c r="E738" s="7" t="s">
        <v>107</v>
      </c>
      <c r="F738" s="18" t="s">
        <v>450</v>
      </c>
      <c r="G738" s="7" t="s">
        <v>615</v>
      </c>
      <c r="H738" s="18">
        <v>6</v>
      </c>
      <c r="I738" s="18" t="s">
        <v>401</v>
      </c>
      <c r="J738" s="18" t="s">
        <v>598</v>
      </c>
      <c r="L738" s="18">
        <v>48</v>
      </c>
      <c r="M738" s="18">
        <v>6</v>
      </c>
      <c r="N738" s="18">
        <v>1</v>
      </c>
      <c r="O738" s="18">
        <v>0</v>
      </c>
      <c r="P738">
        <v>1722506105</v>
      </c>
      <c r="Q738">
        <v>4308</v>
      </c>
      <c r="S738" t="s">
        <v>456</v>
      </c>
      <c r="T738">
        <v>0</v>
      </c>
      <c r="U738" t="s">
        <v>427</v>
      </c>
      <c r="V738">
        <f>MATCH(D738,Отчет!$D$1:$D$65536,0)</f>
        <v>76</v>
      </c>
    </row>
    <row r="739" spans="1:22" x14ac:dyDescent="0.2">
      <c r="A739" s="18">
        <v>1952080370</v>
      </c>
      <c r="B739" s="18">
        <v>8</v>
      </c>
      <c r="C739" s="18" t="s">
        <v>398</v>
      </c>
      <c r="D739" s="18">
        <v>1941989079</v>
      </c>
      <c r="E739" s="7" t="s">
        <v>185</v>
      </c>
      <c r="F739" s="18" t="s">
        <v>491</v>
      </c>
      <c r="G739" s="7" t="s">
        <v>615</v>
      </c>
      <c r="H739" s="18">
        <v>6</v>
      </c>
      <c r="I739" s="18" t="s">
        <v>401</v>
      </c>
      <c r="J739" s="18" t="s">
        <v>598</v>
      </c>
      <c r="L739" s="18">
        <v>48</v>
      </c>
      <c r="M739" s="18">
        <v>6</v>
      </c>
      <c r="N739" s="18">
        <v>1</v>
      </c>
      <c r="O739" s="18">
        <v>0</v>
      </c>
      <c r="P739">
        <v>1722551595</v>
      </c>
      <c r="Q739">
        <v>4308</v>
      </c>
      <c r="S739" t="s">
        <v>456</v>
      </c>
      <c r="T739">
        <v>0</v>
      </c>
      <c r="U739" t="s">
        <v>404</v>
      </c>
      <c r="V739">
        <f>MATCH(D739,Отчет!$D$1:$D$65536,0)</f>
        <v>172</v>
      </c>
    </row>
    <row r="740" spans="1:22" x14ac:dyDescent="0.2">
      <c r="A740" s="18">
        <v>1952078190</v>
      </c>
      <c r="B740" s="18">
        <v>8</v>
      </c>
      <c r="C740" s="18" t="s">
        <v>398</v>
      </c>
      <c r="D740" s="18">
        <v>1941989095</v>
      </c>
      <c r="E740" s="7" t="s">
        <v>165</v>
      </c>
      <c r="F740" s="18" t="s">
        <v>492</v>
      </c>
      <c r="G740" s="7" t="s">
        <v>615</v>
      </c>
      <c r="H740" s="18">
        <v>6</v>
      </c>
      <c r="I740" s="18" t="s">
        <v>401</v>
      </c>
      <c r="J740" s="18" t="s">
        <v>598</v>
      </c>
      <c r="L740" s="18">
        <v>48</v>
      </c>
      <c r="M740" s="18">
        <v>6</v>
      </c>
      <c r="N740" s="18">
        <v>1</v>
      </c>
      <c r="O740" s="18">
        <v>0</v>
      </c>
      <c r="P740">
        <v>1722551595</v>
      </c>
      <c r="Q740">
        <v>4308</v>
      </c>
      <c r="S740" t="s">
        <v>456</v>
      </c>
      <c r="T740">
        <v>0</v>
      </c>
      <c r="U740" t="s">
        <v>404</v>
      </c>
      <c r="V740">
        <f>MATCH(D740,Отчет!$D$1:$D$65536,0)</f>
        <v>163</v>
      </c>
    </row>
    <row r="741" spans="1:22" x14ac:dyDescent="0.2">
      <c r="A741" s="18">
        <v>1952076837</v>
      </c>
      <c r="B741" s="18">
        <v>10</v>
      </c>
      <c r="C741" s="18" t="s">
        <v>398</v>
      </c>
      <c r="D741" s="18">
        <v>1941989108</v>
      </c>
      <c r="E741" s="7" t="s">
        <v>161</v>
      </c>
      <c r="F741" s="18" t="s">
        <v>493</v>
      </c>
      <c r="G741" s="7" t="s">
        <v>615</v>
      </c>
      <c r="H741" s="18">
        <v>6</v>
      </c>
      <c r="I741" s="18" t="s">
        <v>401</v>
      </c>
      <c r="J741" s="18" t="s">
        <v>598</v>
      </c>
      <c r="L741" s="18">
        <v>60</v>
      </c>
      <c r="M741" s="18">
        <v>6</v>
      </c>
      <c r="N741" s="18">
        <v>1</v>
      </c>
      <c r="O741" s="18">
        <v>1</v>
      </c>
      <c r="P741">
        <v>1722551595</v>
      </c>
      <c r="Q741">
        <v>4308</v>
      </c>
      <c r="S741" t="s">
        <v>456</v>
      </c>
      <c r="T741">
        <v>0</v>
      </c>
      <c r="U741" t="s">
        <v>404</v>
      </c>
      <c r="V741">
        <f>MATCH(D741,Отчет!$D$1:$D$65536,0)</f>
        <v>12</v>
      </c>
    </row>
    <row r="742" spans="1:22" x14ac:dyDescent="0.2">
      <c r="A742" s="18">
        <v>1937433176</v>
      </c>
      <c r="B742" s="18">
        <v>8</v>
      </c>
      <c r="C742" s="18" t="s">
        <v>424</v>
      </c>
      <c r="D742" s="18">
        <v>1937372783</v>
      </c>
      <c r="E742" s="7" t="s">
        <v>95</v>
      </c>
      <c r="F742" s="18" t="s">
        <v>448</v>
      </c>
      <c r="G742" s="7" t="s">
        <v>615</v>
      </c>
      <c r="H742" s="18">
        <v>6</v>
      </c>
      <c r="I742" s="18" t="s">
        <v>401</v>
      </c>
      <c r="J742" s="18" t="s">
        <v>598</v>
      </c>
      <c r="L742" s="18">
        <v>48</v>
      </c>
      <c r="M742" s="18">
        <v>6</v>
      </c>
      <c r="N742" s="18">
        <v>1</v>
      </c>
      <c r="O742" s="18">
        <v>1</v>
      </c>
      <c r="P742">
        <v>1722506105</v>
      </c>
      <c r="Q742">
        <v>4308</v>
      </c>
      <c r="S742" t="s">
        <v>456</v>
      </c>
      <c r="T742">
        <v>0</v>
      </c>
      <c r="U742" t="s">
        <v>427</v>
      </c>
      <c r="V742">
        <f>MATCH(D742,Отчет!$D$1:$D$65536,0)</f>
        <v>78</v>
      </c>
    </row>
    <row r="743" spans="1:22" x14ac:dyDescent="0.2">
      <c r="A743" s="18">
        <v>1937433043</v>
      </c>
      <c r="B743" s="18">
        <v>6</v>
      </c>
      <c r="C743" s="18" t="s">
        <v>424</v>
      </c>
      <c r="D743" s="18">
        <v>1937372796</v>
      </c>
      <c r="E743" s="7" t="s">
        <v>72</v>
      </c>
      <c r="F743" s="18" t="s">
        <v>447</v>
      </c>
      <c r="G743" s="7" t="s">
        <v>615</v>
      </c>
      <c r="H743" s="18">
        <v>6</v>
      </c>
      <c r="I743" s="18" t="s">
        <v>401</v>
      </c>
      <c r="J743" s="18" t="s">
        <v>598</v>
      </c>
      <c r="L743" s="18">
        <v>0</v>
      </c>
      <c r="M743" s="18">
        <v>6</v>
      </c>
      <c r="N743" s="18">
        <v>1</v>
      </c>
      <c r="O743" s="18">
        <v>1</v>
      </c>
      <c r="P743">
        <v>1722506105</v>
      </c>
      <c r="Q743">
        <v>4308</v>
      </c>
      <c r="S743" t="s">
        <v>456</v>
      </c>
      <c r="T743">
        <v>0</v>
      </c>
      <c r="U743" t="s">
        <v>427</v>
      </c>
      <c r="V743">
        <f>MATCH(D743,Отчет!$D$1:$D$65536,0)</f>
        <v>141</v>
      </c>
    </row>
    <row r="744" spans="1:22" x14ac:dyDescent="0.2">
      <c r="A744" s="18">
        <v>1937433327</v>
      </c>
      <c r="B744" s="18">
        <v>8</v>
      </c>
      <c r="C744" s="18" t="s">
        <v>424</v>
      </c>
      <c r="D744" s="18">
        <v>1937372811</v>
      </c>
      <c r="E744" s="7" t="s">
        <v>113</v>
      </c>
      <c r="F744" s="18" t="s">
        <v>446</v>
      </c>
      <c r="G744" s="7" t="s">
        <v>615</v>
      </c>
      <c r="H744" s="18">
        <v>6</v>
      </c>
      <c r="I744" s="18" t="s">
        <v>401</v>
      </c>
      <c r="J744" s="18" t="s">
        <v>598</v>
      </c>
      <c r="L744" s="18">
        <v>48</v>
      </c>
      <c r="M744" s="18">
        <v>6</v>
      </c>
      <c r="N744" s="18">
        <v>1</v>
      </c>
      <c r="O744" s="18">
        <v>1</v>
      </c>
      <c r="P744">
        <v>1722506105</v>
      </c>
      <c r="Q744">
        <v>4308</v>
      </c>
      <c r="S744" t="s">
        <v>456</v>
      </c>
      <c r="T744">
        <v>0</v>
      </c>
      <c r="U744" t="s">
        <v>427</v>
      </c>
      <c r="V744">
        <f>MATCH(D744,Отчет!$D$1:$D$65536,0)</f>
        <v>139</v>
      </c>
    </row>
    <row r="745" spans="1:22" x14ac:dyDescent="0.2">
      <c r="A745" s="18">
        <v>1937433479</v>
      </c>
      <c r="B745" s="18">
        <v>7</v>
      </c>
      <c r="C745" s="18" t="s">
        <v>424</v>
      </c>
      <c r="D745" s="18">
        <v>1937372826</v>
      </c>
      <c r="E745" s="7" t="s">
        <v>129</v>
      </c>
      <c r="F745" s="18" t="s">
        <v>445</v>
      </c>
      <c r="G745" s="7" t="s">
        <v>615</v>
      </c>
      <c r="H745" s="18">
        <v>6</v>
      </c>
      <c r="I745" s="18" t="s">
        <v>401</v>
      </c>
      <c r="J745" s="18" t="s">
        <v>598</v>
      </c>
      <c r="L745" s="18">
        <v>42</v>
      </c>
      <c r="M745" s="18">
        <v>6</v>
      </c>
      <c r="N745" s="18">
        <v>1</v>
      </c>
      <c r="O745" s="18">
        <v>1</v>
      </c>
      <c r="P745">
        <v>1722506105</v>
      </c>
      <c r="Q745">
        <v>4308</v>
      </c>
      <c r="S745" t="s">
        <v>456</v>
      </c>
      <c r="T745">
        <v>0</v>
      </c>
      <c r="U745" t="s">
        <v>427</v>
      </c>
      <c r="V745">
        <f>MATCH(D745,Отчет!$D$1:$D$65536,0)</f>
        <v>157</v>
      </c>
    </row>
    <row r="746" spans="1:22" x14ac:dyDescent="0.2">
      <c r="A746" s="18">
        <v>1937432955</v>
      </c>
      <c r="B746" s="18">
        <v>9</v>
      </c>
      <c r="C746" s="18" t="s">
        <v>424</v>
      </c>
      <c r="D746" s="18">
        <v>1937372839</v>
      </c>
      <c r="E746" s="7" t="s">
        <v>42</v>
      </c>
      <c r="F746" s="18" t="s">
        <v>444</v>
      </c>
      <c r="G746" s="7" t="s">
        <v>615</v>
      </c>
      <c r="H746" s="18">
        <v>6</v>
      </c>
      <c r="I746" s="18" t="s">
        <v>401</v>
      </c>
      <c r="J746" s="18" t="s">
        <v>598</v>
      </c>
      <c r="L746" s="18">
        <v>54</v>
      </c>
      <c r="M746" s="18">
        <v>6</v>
      </c>
      <c r="N746" s="18">
        <v>1</v>
      </c>
      <c r="O746" s="18">
        <v>1</v>
      </c>
      <c r="P746">
        <v>1722506105</v>
      </c>
      <c r="Q746">
        <v>4308</v>
      </c>
      <c r="S746" t="s">
        <v>456</v>
      </c>
      <c r="T746">
        <v>0</v>
      </c>
      <c r="U746" t="s">
        <v>427</v>
      </c>
      <c r="V746">
        <f>MATCH(D746,Отчет!$D$1:$D$65536,0)</f>
        <v>54</v>
      </c>
    </row>
    <row r="747" spans="1:22" x14ac:dyDescent="0.2">
      <c r="A747" s="18">
        <v>1937433894</v>
      </c>
      <c r="B747" s="18">
        <v>8</v>
      </c>
      <c r="C747" s="18" t="s">
        <v>424</v>
      </c>
      <c r="D747" s="18">
        <v>1937372852</v>
      </c>
      <c r="E747" s="7" t="s">
        <v>200</v>
      </c>
      <c r="F747" s="18" t="s">
        <v>443</v>
      </c>
      <c r="G747" s="7" t="s">
        <v>615</v>
      </c>
      <c r="H747" s="18">
        <v>6</v>
      </c>
      <c r="I747" s="18" t="s">
        <v>401</v>
      </c>
      <c r="J747" s="18" t="s">
        <v>598</v>
      </c>
      <c r="L747" s="18">
        <v>48</v>
      </c>
      <c r="M747" s="18">
        <v>6</v>
      </c>
      <c r="N747" s="18">
        <v>1</v>
      </c>
      <c r="O747" s="18">
        <v>1</v>
      </c>
      <c r="P747">
        <v>1722506105</v>
      </c>
      <c r="Q747">
        <v>4308</v>
      </c>
      <c r="S747" t="s">
        <v>456</v>
      </c>
      <c r="T747">
        <v>0</v>
      </c>
      <c r="U747" t="s">
        <v>427</v>
      </c>
      <c r="V747">
        <f>MATCH(D747,Отчет!$D$1:$D$65536,0)</f>
        <v>26</v>
      </c>
    </row>
    <row r="748" spans="1:22" x14ac:dyDescent="0.2">
      <c r="A748" s="18">
        <v>1937433657</v>
      </c>
      <c r="B748" s="18">
        <v>10</v>
      </c>
      <c r="C748" s="18" t="s">
        <v>424</v>
      </c>
      <c r="D748" s="18">
        <v>1937372866</v>
      </c>
      <c r="E748" s="7" t="s">
        <v>167</v>
      </c>
      <c r="F748" s="18" t="s">
        <v>442</v>
      </c>
      <c r="G748" s="7" t="s">
        <v>615</v>
      </c>
      <c r="H748" s="18">
        <v>6</v>
      </c>
      <c r="I748" s="18" t="s">
        <v>401</v>
      </c>
      <c r="J748" s="18" t="s">
        <v>598</v>
      </c>
      <c r="L748" s="18">
        <v>60</v>
      </c>
      <c r="M748" s="18">
        <v>6</v>
      </c>
      <c r="N748" s="18">
        <v>1</v>
      </c>
      <c r="O748" s="18">
        <v>1</v>
      </c>
      <c r="P748">
        <v>1722506105</v>
      </c>
      <c r="Q748">
        <v>4308</v>
      </c>
      <c r="S748" t="s">
        <v>456</v>
      </c>
      <c r="T748">
        <v>0</v>
      </c>
      <c r="U748" t="s">
        <v>427</v>
      </c>
      <c r="V748">
        <f>MATCH(D748,Отчет!$D$1:$D$65536,0)</f>
        <v>77</v>
      </c>
    </row>
    <row r="749" spans="1:22" x14ac:dyDescent="0.2">
      <c r="A749" s="18">
        <v>1937433438</v>
      </c>
      <c r="B749" s="18">
        <v>6</v>
      </c>
      <c r="C749" s="18" t="s">
        <v>424</v>
      </c>
      <c r="D749" s="18">
        <v>1937372880</v>
      </c>
      <c r="E749" s="7" t="s">
        <v>120</v>
      </c>
      <c r="F749" s="18" t="s">
        <v>441</v>
      </c>
      <c r="G749" s="7" t="s">
        <v>615</v>
      </c>
      <c r="H749" s="18">
        <v>6</v>
      </c>
      <c r="I749" s="18" t="s">
        <v>401</v>
      </c>
      <c r="J749" s="18" t="s">
        <v>598</v>
      </c>
      <c r="L749" s="18">
        <v>0</v>
      </c>
      <c r="M749" s="18">
        <v>6</v>
      </c>
      <c r="N749" s="18">
        <v>1</v>
      </c>
      <c r="O749" s="18">
        <v>1</v>
      </c>
      <c r="P749">
        <v>1722506105</v>
      </c>
      <c r="Q749">
        <v>4308</v>
      </c>
      <c r="S749" t="s">
        <v>456</v>
      </c>
      <c r="T749">
        <v>0</v>
      </c>
      <c r="U749" t="s">
        <v>427</v>
      </c>
      <c r="V749">
        <f>MATCH(D749,Отчет!$D$1:$D$65536,0)</f>
        <v>150</v>
      </c>
    </row>
    <row r="750" spans="1:22" x14ac:dyDescent="0.2">
      <c r="A750" s="18">
        <v>1937433708</v>
      </c>
      <c r="B750" s="18">
        <v>8</v>
      </c>
      <c r="C750" s="18" t="s">
        <v>424</v>
      </c>
      <c r="D750" s="18">
        <v>1937372893</v>
      </c>
      <c r="E750" s="7" t="s">
        <v>174</v>
      </c>
      <c r="F750" s="18" t="s">
        <v>440</v>
      </c>
      <c r="G750" s="7" t="s">
        <v>615</v>
      </c>
      <c r="H750" s="18">
        <v>6</v>
      </c>
      <c r="I750" s="18" t="s">
        <v>401</v>
      </c>
      <c r="J750" s="18" t="s">
        <v>598</v>
      </c>
      <c r="L750" s="18">
        <v>48</v>
      </c>
      <c r="M750" s="18">
        <v>6</v>
      </c>
      <c r="N750" s="18">
        <v>1</v>
      </c>
      <c r="O750" s="18">
        <v>1</v>
      </c>
      <c r="P750">
        <v>1722506105</v>
      </c>
      <c r="Q750">
        <v>4308</v>
      </c>
      <c r="S750" t="s">
        <v>456</v>
      </c>
      <c r="T750">
        <v>0</v>
      </c>
      <c r="U750" t="s">
        <v>427</v>
      </c>
      <c r="V750">
        <f>MATCH(D750,Отчет!$D$1:$D$65536,0)</f>
        <v>89</v>
      </c>
    </row>
    <row r="751" spans="1:22" x14ac:dyDescent="0.2">
      <c r="A751" s="18">
        <v>1937433296</v>
      </c>
      <c r="B751" s="18">
        <v>6</v>
      </c>
      <c r="C751" s="18" t="s">
        <v>424</v>
      </c>
      <c r="D751" s="18">
        <v>1937372906</v>
      </c>
      <c r="E751" s="7" t="s">
        <v>103</v>
      </c>
      <c r="F751" s="18" t="s">
        <v>439</v>
      </c>
      <c r="G751" s="7" t="s">
        <v>615</v>
      </c>
      <c r="H751" s="18">
        <v>6</v>
      </c>
      <c r="I751" s="18" t="s">
        <v>401</v>
      </c>
      <c r="J751" s="18" t="s">
        <v>598</v>
      </c>
      <c r="L751" s="18">
        <v>36</v>
      </c>
      <c r="M751" s="18">
        <v>6</v>
      </c>
      <c r="N751" s="18">
        <v>1</v>
      </c>
      <c r="O751" s="18">
        <v>1</v>
      </c>
      <c r="P751">
        <v>1722506105</v>
      </c>
      <c r="Q751">
        <v>4308</v>
      </c>
      <c r="S751" t="s">
        <v>456</v>
      </c>
      <c r="T751">
        <v>0</v>
      </c>
      <c r="U751" t="s">
        <v>427</v>
      </c>
      <c r="V751">
        <f>MATCH(D751,Отчет!$D$1:$D$65536,0)</f>
        <v>164</v>
      </c>
    </row>
    <row r="752" spans="1:22" x14ac:dyDescent="0.2">
      <c r="A752" s="18">
        <v>1937433521</v>
      </c>
      <c r="B752" s="18">
        <v>8</v>
      </c>
      <c r="C752" s="18" t="s">
        <v>424</v>
      </c>
      <c r="D752" s="18">
        <v>1937372919</v>
      </c>
      <c r="E752" s="7" t="s">
        <v>131</v>
      </c>
      <c r="F752" s="18" t="s">
        <v>438</v>
      </c>
      <c r="G752" s="7" t="s">
        <v>615</v>
      </c>
      <c r="H752" s="18">
        <v>6</v>
      </c>
      <c r="I752" s="18" t="s">
        <v>401</v>
      </c>
      <c r="J752" s="18" t="s">
        <v>598</v>
      </c>
      <c r="L752" s="18">
        <v>48</v>
      </c>
      <c r="M752" s="18">
        <v>6</v>
      </c>
      <c r="N752" s="18">
        <v>1</v>
      </c>
      <c r="O752" s="18">
        <v>1</v>
      </c>
      <c r="P752">
        <v>1722506105</v>
      </c>
      <c r="Q752">
        <v>4308</v>
      </c>
      <c r="S752" t="s">
        <v>456</v>
      </c>
      <c r="T752">
        <v>0</v>
      </c>
      <c r="U752" t="s">
        <v>427</v>
      </c>
      <c r="V752">
        <f>MATCH(D752,Отчет!$D$1:$D$65536,0)</f>
        <v>104</v>
      </c>
    </row>
    <row r="753" spans="1:22" x14ac:dyDescent="0.2">
      <c r="A753" s="18">
        <v>1937432915</v>
      </c>
      <c r="B753" s="18">
        <v>7</v>
      </c>
      <c r="C753" s="18" t="s">
        <v>424</v>
      </c>
      <c r="D753" s="18">
        <v>1937372932</v>
      </c>
      <c r="E753" s="7" t="s">
        <v>35</v>
      </c>
      <c r="F753" s="18" t="s">
        <v>437</v>
      </c>
      <c r="G753" s="7" t="s">
        <v>615</v>
      </c>
      <c r="H753" s="18">
        <v>6</v>
      </c>
      <c r="I753" s="18" t="s">
        <v>401</v>
      </c>
      <c r="J753" s="18" t="s">
        <v>598</v>
      </c>
      <c r="L753" s="18">
        <v>0</v>
      </c>
      <c r="M753" s="18">
        <v>6</v>
      </c>
      <c r="N753" s="18">
        <v>1</v>
      </c>
      <c r="O753" s="18">
        <v>1</v>
      </c>
      <c r="P753">
        <v>1722506105</v>
      </c>
      <c r="Q753">
        <v>4308</v>
      </c>
      <c r="S753" t="s">
        <v>456</v>
      </c>
      <c r="T753">
        <v>0</v>
      </c>
      <c r="U753" t="s">
        <v>427</v>
      </c>
      <c r="V753">
        <f>MATCH(D753,Отчет!$D$1:$D$65536,0)</f>
        <v>112</v>
      </c>
    </row>
    <row r="754" spans="1:22" x14ac:dyDescent="0.2">
      <c r="A754" s="18">
        <v>1937433851</v>
      </c>
      <c r="B754" s="18">
        <v>9</v>
      </c>
      <c r="C754" s="18" t="s">
        <v>424</v>
      </c>
      <c r="D754" s="18">
        <v>1937372945</v>
      </c>
      <c r="E754" s="7" t="s">
        <v>188</v>
      </c>
      <c r="F754" s="18" t="s">
        <v>425</v>
      </c>
      <c r="G754" s="7" t="s">
        <v>615</v>
      </c>
      <c r="H754" s="18">
        <v>6</v>
      </c>
      <c r="I754" s="18" t="s">
        <v>401</v>
      </c>
      <c r="J754" s="18" t="s">
        <v>598</v>
      </c>
      <c r="L754" s="18">
        <v>54</v>
      </c>
      <c r="M754" s="18">
        <v>6</v>
      </c>
      <c r="N754" s="18">
        <v>1</v>
      </c>
      <c r="O754" s="18">
        <v>1</v>
      </c>
      <c r="P754">
        <v>1722506105</v>
      </c>
      <c r="Q754">
        <v>4308</v>
      </c>
      <c r="S754" t="s">
        <v>456</v>
      </c>
      <c r="T754">
        <v>0</v>
      </c>
      <c r="U754" t="s">
        <v>427</v>
      </c>
      <c r="V754">
        <f>MATCH(D754,Отчет!$D$1:$D$65536,0)</f>
        <v>87</v>
      </c>
    </row>
    <row r="755" spans="1:22" x14ac:dyDescent="0.2">
      <c r="A755" s="18">
        <v>1937433406</v>
      </c>
      <c r="B755" s="18">
        <v>6</v>
      </c>
      <c r="C755" s="18" t="s">
        <v>424</v>
      </c>
      <c r="D755" s="18">
        <v>1937372959</v>
      </c>
      <c r="E755" s="7" t="s">
        <v>119</v>
      </c>
      <c r="F755" s="18" t="s">
        <v>428</v>
      </c>
      <c r="G755" s="7" t="s">
        <v>615</v>
      </c>
      <c r="H755" s="18">
        <v>6</v>
      </c>
      <c r="I755" s="18" t="s">
        <v>401</v>
      </c>
      <c r="J755" s="18" t="s">
        <v>598</v>
      </c>
      <c r="L755" s="18">
        <v>36</v>
      </c>
      <c r="M755" s="18">
        <v>6</v>
      </c>
      <c r="N755" s="18">
        <v>1</v>
      </c>
      <c r="O755" s="18">
        <v>1</v>
      </c>
      <c r="P755">
        <v>1722506105</v>
      </c>
      <c r="Q755">
        <v>4308</v>
      </c>
      <c r="S755" t="s">
        <v>456</v>
      </c>
      <c r="T755">
        <v>0</v>
      </c>
      <c r="U755" t="s">
        <v>427</v>
      </c>
      <c r="V755">
        <f>MATCH(D755,Отчет!$D$1:$D$65536,0)</f>
        <v>167</v>
      </c>
    </row>
    <row r="756" spans="1:22" x14ac:dyDescent="0.2">
      <c r="A756" s="18">
        <v>1937433604</v>
      </c>
      <c r="B756" s="18">
        <v>6</v>
      </c>
      <c r="C756" s="18" t="s">
        <v>424</v>
      </c>
      <c r="D756" s="18">
        <v>1937372972</v>
      </c>
      <c r="E756" s="7" t="s">
        <v>158</v>
      </c>
      <c r="F756" s="18" t="s">
        <v>429</v>
      </c>
      <c r="G756" s="7" t="s">
        <v>615</v>
      </c>
      <c r="H756" s="18">
        <v>6</v>
      </c>
      <c r="I756" s="18" t="s">
        <v>401</v>
      </c>
      <c r="J756" s="18" t="s">
        <v>598</v>
      </c>
      <c r="L756" s="18">
        <v>36</v>
      </c>
      <c r="M756" s="18">
        <v>6</v>
      </c>
      <c r="N756" s="18">
        <v>1</v>
      </c>
      <c r="O756" s="18">
        <v>1</v>
      </c>
      <c r="P756">
        <v>1722506105</v>
      </c>
      <c r="Q756">
        <v>4308</v>
      </c>
      <c r="S756" t="s">
        <v>456</v>
      </c>
      <c r="T756">
        <v>0</v>
      </c>
      <c r="U756" t="s">
        <v>427</v>
      </c>
      <c r="V756">
        <f>MATCH(D756,Отчет!$D$1:$D$65536,0)</f>
        <v>138</v>
      </c>
    </row>
    <row r="757" spans="1:22" x14ac:dyDescent="0.2">
      <c r="A757" s="18">
        <v>1937433822</v>
      </c>
      <c r="B757" s="18">
        <v>6</v>
      </c>
      <c r="C757" s="18" t="s">
        <v>424</v>
      </c>
      <c r="D757" s="18">
        <v>1937372985</v>
      </c>
      <c r="E757" s="7" t="s">
        <v>184</v>
      </c>
      <c r="F757" s="18" t="s">
        <v>430</v>
      </c>
      <c r="G757" s="7" t="s">
        <v>615</v>
      </c>
      <c r="H757" s="18">
        <v>6</v>
      </c>
      <c r="I757" s="18" t="s">
        <v>401</v>
      </c>
      <c r="J757" s="18" t="s">
        <v>598</v>
      </c>
      <c r="L757" s="18">
        <v>0</v>
      </c>
      <c r="M757" s="18">
        <v>6</v>
      </c>
      <c r="N757" s="18">
        <v>1</v>
      </c>
      <c r="O757" s="18">
        <v>1</v>
      </c>
      <c r="P757">
        <v>1722506105</v>
      </c>
      <c r="Q757">
        <v>4308</v>
      </c>
      <c r="S757" t="s">
        <v>456</v>
      </c>
      <c r="T757">
        <v>0</v>
      </c>
      <c r="U757" t="s">
        <v>427</v>
      </c>
      <c r="V757">
        <f>MATCH(D757,Отчет!$D$1:$D$65536,0)</f>
        <v>67</v>
      </c>
    </row>
    <row r="758" spans="1:22" x14ac:dyDescent="0.2">
      <c r="A758" s="18">
        <v>1937433075</v>
      </c>
      <c r="B758" s="18">
        <v>10</v>
      </c>
      <c r="C758" s="18" t="s">
        <v>424</v>
      </c>
      <c r="D758" s="18">
        <v>1937372998</v>
      </c>
      <c r="E758" s="7" t="s">
        <v>73</v>
      </c>
      <c r="F758" s="18" t="s">
        <v>431</v>
      </c>
      <c r="G758" s="7" t="s">
        <v>615</v>
      </c>
      <c r="H758" s="18">
        <v>6</v>
      </c>
      <c r="I758" s="18" t="s">
        <v>401</v>
      </c>
      <c r="J758" s="18" t="s">
        <v>598</v>
      </c>
      <c r="L758" s="18">
        <v>60</v>
      </c>
      <c r="M758" s="18">
        <v>6</v>
      </c>
      <c r="N758" s="18">
        <v>1</v>
      </c>
      <c r="O758" s="18">
        <v>1</v>
      </c>
      <c r="P758">
        <v>1722506105</v>
      </c>
      <c r="Q758">
        <v>4308</v>
      </c>
      <c r="S758" t="s">
        <v>456</v>
      </c>
      <c r="T758">
        <v>0</v>
      </c>
      <c r="U758" t="s">
        <v>427</v>
      </c>
      <c r="V758">
        <f>MATCH(D758,Отчет!$D$1:$D$65536,0)</f>
        <v>28</v>
      </c>
    </row>
    <row r="759" spans="1:22" x14ac:dyDescent="0.2">
      <c r="A759" s="18">
        <v>1937433103</v>
      </c>
      <c r="B759" s="18">
        <v>7</v>
      </c>
      <c r="C759" s="18" t="s">
        <v>424</v>
      </c>
      <c r="D759" s="18">
        <v>1937373012</v>
      </c>
      <c r="E759" s="7" t="s">
        <v>77</v>
      </c>
      <c r="F759" s="18" t="s">
        <v>432</v>
      </c>
      <c r="G759" s="7" t="s">
        <v>615</v>
      </c>
      <c r="H759" s="18">
        <v>6</v>
      </c>
      <c r="I759" s="18" t="s">
        <v>401</v>
      </c>
      <c r="J759" s="18" t="s">
        <v>598</v>
      </c>
      <c r="L759" s="18">
        <v>42</v>
      </c>
      <c r="M759" s="18">
        <v>6</v>
      </c>
      <c r="N759" s="18">
        <v>1</v>
      </c>
      <c r="O759" s="18">
        <v>1</v>
      </c>
      <c r="P759">
        <v>1722506105</v>
      </c>
      <c r="Q759">
        <v>4308</v>
      </c>
      <c r="S759" t="s">
        <v>456</v>
      </c>
      <c r="T759">
        <v>0</v>
      </c>
      <c r="U759" t="s">
        <v>427</v>
      </c>
      <c r="V759">
        <f>MATCH(D759,Отчет!$D$1:$D$65536,0)</f>
        <v>110</v>
      </c>
    </row>
    <row r="760" spans="1:22" x14ac:dyDescent="0.2">
      <c r="A760" s="18">
        <v>1937433775</v>
      </c>
      <c r="B760" s="18">
        <v>9</v>
      </c>
      <c r="C760" s="18" t="s">
        <v>424</v>
      </c>
      <c r="D760" s="18">
        <v>1937373025</v>
      </c>
      <c r="E760" s="7" t="s">
        <v>176</v>
      </c>
      <c r="F760" s="18" t="s">
        <v>433</v>
      </c>
      <c r="G760" s="7" t="s">
        <v>615</v>
      </c>
      <c r="H760" s="18">
        <v>6</v>
      </c>
      <c r="I760" s="18" t="s">
        <v>401</v>
      </c>
      <c r="J760" s="18" t="s">
        <v>598</v>
      </c>
      <c r="L760" s="18">
        <v>54</v>
      </c>
      <c r="M760" s="18">
        <v>6</v>
      </c>
      <c r="N760" s="18">
        <v>1</v>
      </c>
      <c r="O760" s="18">
        <v>1</v>
      </c>
      <c r="P760">
        <v>1722506105</v>
      </c>
      <c r="Q760">
        <v>4308</v>
      </c>
      <c r="S760" t="s">
        <v>456</v>
      </c>
      <c r="T760">
        <v>0</v>
      </c>
      <c r="U760" t="s">
        <v>427</v>
      </c>
      <c r="V760">
        <f>MATCH(D760,Отчет!$D$1:$D$65536,0)</f>
        <v>37</v>
      </c>
    </row>
    <row r="761" spans="1:22" x14ac:dyDescent="0.2">
      <c r="A761" s="18">
        <v>1937433370</v>
      </c>
      <c r="B761" s="18">
        <v>8</v>
      </c>
      <c r="C761" s="18" t="s">
        <v>424</v>
      </c>
      <c r="D761" s="18">
        <v>1937373039</v>
      </c>
      <c r="E761" s="7" t="s">
        <v>114</v>
      </c>
      <c r="F761" s="18" t="s">
        <v>452</v>
      </c>
      <c r="G761" s="7" t="s">
        <v>615</v>
      </c>
      <c r="H761" s="18">
        <v>6</v>
      </c>
      <c r="I761" s="18" t="s">
        <v>401</v>
      </c>
      <c r="J761" s="18" t="s">
        <v>598</v>
      </c>
      <c r="L761" s="18">
        <v>48</v>
      </c>
      <c r="M761" s="18">
        <v>6</v>
      </c>
      <c r="N761" s="18">
        <v>1</v>
      </c>
      <c r="O761" s="18">
        <v>1</v>
      </c>
      <c r="P761">
        <v>1722506105</v>
      </c>
      <c r="Q761">
        <v>4308</v>
      </c>
      <c r="S761" t="s">
        <v>456</v>
      </c>
      <c r="T761">
        <v>0</v>
      </c>
      <c r="U761" t="s">
        <v>427</v>
      </c>
      <c r="V761">
        <f>MATCH(D761,Отчет!$D$1:$D$65536,0)</f>
        <v>111</v>
      </c>
    </row>
    <row r="762" spans="1:22" x14ac:dyDescent="0.2">
      <c r="A762" s="18">
        <v>1937433218</v>
      </c>
      <c r="B762" s="18">
        <v>8</v>
      </c>
      <c r="C762" s="18" t="s">
        <v>424</v>
      </c>
      <c r="D762" s="18">
        <v>1937373052</v>
      </c>
      <c r="E762" s="7" t="s">
        <v>100</v>
      </c>
      <c r="F762" s="18" t="s">
        <v>451</v>
      </c>
      <c r="G762" s="7" t="s">
        <v>615</v>
      </c>
      <c r="H762" s="18">
        <v>6</v>
      </c>
      <c r="I762" s="18" t="s">
        <v>401</v>
      </c>
      <c r="J762" s="18" t="s">
        <v>598</v>
      </c>
      <c r="L762" s="18">
        <v>48</v>
      </c>
      <c r="M762" s="18">
        <v>6</v>
      </c>
      <c r="N762" s="18">
        <v>1</v>
      </c>
      <c r="O762" s="18">
        <v>1</v>
      </c>
      <c r="P762">
        <v>1722506105</v>
      </c>
      <c r="Q762">
        <v>4308</v>
      </c>
      <c r="S762" t="s">
        <v>456</v>
      </c>
      <c r="T762">
        <v>0</v>
      </c>
      <c r="U762" t="s">
        <v>427</v>
      </c>
      <c r="V762">
        <f>MATCH(D762,Отчет!$D$1:$D$65536,0)</f>
        <v>117</v>
      </c>
    </row>
    <row r="763" spans="1:22" x14ac:dyDescent="0.2">
      <c r="A763" s="18">
        <v>1940908674</v>
      </c>
      <c r="B763" s="18">
        <v>8</v>
      </c>
      <c r="C763" s="18" t="s">
        <v>405</v>
      </c>
      <c r="D763" s="18">
        <v>1940750974</v>
      </c>
      <c r="E763" s="7" t="s">
        <v>130</v>
      </c>
      <c r="F763" s="18" t="s">
        <v>562</v>
      </c>
      <c r="G763" s="7" t="s">
        <v>615</v>
      </c>
      <c r="H763" s="18">
        <v>6</v>
      </c>
      <c r="I763" s="18" t="s">
        <v>401</v>
      </c>
      <c r="J763" s="18" t="s">
        <v>598</v>
      </c>
      <c r="L763" s="18">
        <v>48</v>
      </c>
      <c r="M763" s="18">
        <v>6</v>
      </c>
      <c r="N763" s="18">
        <v>1</v>
      </c>
      <c r="O763" s="18">
        <v>0</v>
      </c>
      <c r="P763">
        <v>1722551595</v>
      </c>
      <c r="Q763">
        <v>4308</v>
      </c>
      <c r="S763" t="s">
        <v>456</v>
      </c>
      <c r="T763">
        <v>0</v>
      </c>
      <c r="U763" t="s">
        <v>404</v>
      </c>
      <c r="V763">
        <f>MATCH(D763,Отчет!$D$1:$D$65536,0)</f>
        <v>34</v>
      </c>
    </row>
    <row r="764" spans="1:22" x14ac:dyDescent="0.2">
      <c r="A764" s="18">
        <v>1940908737</v>
      </c>
      <c r="B764" s="18">
        <v>8</v>
      </c>
      <c r="C764" s="18" t="s">
        <v>398</v>
      </c>
      <c r="D764" s="18">
        <v>1940751185</v>
      </c>
      <c r="E764" s="7" t="s">
        <v>140</v>
      </c>
      <c r="F764" s="18" t="s">
        <v>486</v>
      </c>
      <c r="G764" s="7" t="s">
        <v>615</v>
      </c>
      <c r="H764" s="18">
        <v>6</v>
      </c>
      <c r="I764" s="18" t="s">
        <v>401</v>
      </c>
      <c r="J764" s="18" t="s">
        <v>598</v>
      </c>
      <c r="L764" s="18">
        <v>48</v>
      </c>
      <c r="M764" s="18">
        <v>6</v>
      </c>
      <c r="N764" s="18">
        <v>1</v>
      </c>
      <c r="O764" s="18">
        <v>0</v>
      </c>
      <c r="P764">
        <v>1722551595</v>
      </c>
      <c r="Q764">
        <v>4308</v>
      </c>
      <c r="S764" t="s">
        <v>456</v>
      </c>
      <c r="T764">
        <v>0</v>
      </c>
      <c r="U764" t="s">
        <v>404</v>
      </c>
      <c r="V764">
        <f>MATCH(D764,Отчет!$D$1:$D$65536,0)</f>
        <v>98</v>
      </c>
    </row>
    <row r="765" spans="1:22" x14ac:dyDescent="0.2">
      <c r="A765" s="18">
        <v>1940908695</v>
      </c>
      <c r="B765" s="18">
        <v>7</v>
      </c>
      <c r="C765" s="18" t="s">
        <v>405</v>
      </c>
      <c r="D765" s="18">
        <v>1940815727</v>
      </c>
      <c r="E765" s="7" t="s">
        <v>133</v>
      </c>
      <c r="F765" s="18" t="s">
        <v>487</v>
      </c>
      <c r="G765" s="7" t="s">
        <v>615</v>
      </c>
      <c r="H765" s="18">
        <v>6</v>
      </c>
      <c r="I765" s="18" t="s">
        <v>401</v>
      </c>
      <c r="J765" s="18" t="s">
        <v>598</v>
      </c>
      <c r="L765" s="18">
        <v>42</v>
      </c>
      <c r="M765" s="18">
        <v>6</v>
      </c>
      <c r="N765" s="18">
        <v>1</v>
      </c>
      <c r="O765" s="18">
        <v>0</v>
      </c>
      <c r="P765">
        <v>1722551595</v>
      </c>
      <c r="Q765">
        <v>4308</v>
      </c>
      <c r="S765" t="s">
        <v>456</v>
      </c>
      <c r="T765">
        <v>0</v>
      </c>
      <c r="U765" t="s">
        <v>404</v>
      </c>
      <c r="V765">
        <f>MATCH(D765,Отчет!$D$1:$D$65536,0)</f>
        <v>118</v>
      </c>
    </row>
    <row r="766" spans="1:22" x14ac:dyDescent="0.2">
      <c r="A766" s="18">
        <v>1940908937</v>
      </c>
      <c r="B766" s="18">
        <v>9</v>
      </c>
      <c r="C766" s="18" t="s">
        <v>398</v>
      </c>
      <c r="D766" s="18">
        <v>1940815743</v>
      </c>
      <c r="E766" s="7" t="s">
        <v>197</v>
      </c>
      <c r="F766" s="18" t="s">
        <v>488</v>
      </c>
      <c r="G766" s="7" t="s">
        <v>615</v>
      </c>
      <c r="H766" s="18">
        <v>6</v>
      </c>
      <c r="I766" s="18" t="s">
        <v>401</v>
      </c>
      <c r="J766" s="18" t="s">
        <v>598</v>
      </c>
      <c r="L766" s="18">
        <v>54</v>
      </c>
      <c r="M766" s="18">
        <v>6</v>
      </c>
      <c r="N766" s="18">
        <v>1</v>
      </c>
      <c r="O766" s="18">
        <v>0</v>
      </c>
      <c r="P766">
        <v>1722551595</v>
      </c>
      <c r="Q766">
        <v>4308</v>
      </c>
      <c r="S766" t="s">
        <v>456</v>
      </c>
      <c r="T766">
        <v>0</v>
      </c>
      <c r="U766" t="s">
        <v>404</v>
      </c>
      <c r="V766">
        <f>MATCH(D766,Отчет!$D$1:$D$65536,0)</f>
        <v>142</v>
      </c>
    </row>
    <row r="767" spans="1:22" x14ac:dyDescent="0.2">
      <c r="A767" s="18">
        <v>1937431725</v>
      </c>
      <c r="B767" s="18">
        <v>10</v>
      </c>
      <c r="C767" s="18" t="s">
        <v>410</v>
      </c>
      <c r="D767" s="18">
        <v>1937370369</v>
      </c>
      <c r="E767" s="7" t="s">
        <v>88</v>
      </c>
      <c r="F767" s="18" t="s">
        <v>419</v>
      </c>
      <c r="G767" s="7" t="s">
        <v>615</v>
      </c>
      <c r="H767" s="18">
        <v>6</v>
      </c>
      <c r="I767" s="18" t="s">
        <v>401</v>
      </c>
      <c r="J767" s="18" t="s">
        <v>598</v>
      </c>
      <c r="L767" s="18">
        <v>60</v>
      </c>
      <c r="M767" s="18">
        <v>6</v>
      </c>
      <c r="N767" s="18">
        <v>1</v>
      </c>
      <c r="O767" s="18">
        <v>1</v>
      </c>
      <c r="P767">
        <v>1722514289</v>
      </c>
      <c r="Q767">
        <v>4308</v>
      </c>
      <c r="S767" t="s">
        <v>456</v>
      </c>
      <c r="T767">
        <v>0</v>
      </c>
      <c r="U767" t="s">
        <v>412</v>
      </c>
      <c r="V767">
        <f>MATCH(D767,Отчет!$D$1:$D$65536,0)</f>
        <v>13</v>
      </c>
    </row>
    <row r="768" spans="1:22" x14ac:dyDescent="0.2">
      <c r="A768" s="18">
        <v>1937431515</v>
      </c>
      <c r="B768" s="18">
        <v>10</v>
      </c>
      <c r="C768" s="18" t="s">
        <v>410</v>
      </c>
      <c r="D768" s="18">
        <v>1937370385</v>
      </c>
      <c r="E768" s="7" t="s">
        <v>56</v>
      </c>
      <c r="F768" s="18" t="s">
        <v>457</v>
      </c>
      <c r="G768" s="7" t="s">
        <v>615</v>
      </c>
      <c r="H768" s="18">
        <v>6</v>
      </c>
      <c r="I768" s="18" t="s">
        <v>401</v>
      </c>
      <c r="J768" s="18" t="s">
        <v>598</v>
      </c>
      <c r="L768" s="18">
        <v>60</v>
      </c>
      <c r="M768" s="18">
        <v>6</v>
      </c>
      <c r="N768" s="18">
        <v>1</v>
      </c>
      <c r="O768" s="18">
        <v>1</v>
      </c>
      <c r="P768">
        <v>1722514289</v>
      </c>
      <c r="Q768">
        <v>4308</v>
      </c>
      <c r="S768" t="s">
        <v>456</v>
      </c>
      <c r="T768">
        <v>0</v>
      </c>
      <c r="U768" t="s">
        <v>412</v>
      </c>
      <c r="V768">
        <f>MATCH(D768,Отчет!$D$1:$D$65536,0)</f>
        <v>38</v>
      </c>
    </row>
    <row r="769" spans="1:22" x14ac:dyDescent="0.2">
      <c r="A769" s="18">
        <v>1937431681</v>
      </c>
      <c r="B769" s="18">
        <v>8</v>
      </c>
      <c r="C769" s="18" t="s">
        <v>410</v>
      </c>
      <c r="D769" s="18">
        <v>1937370401</v>
      </c>
      <c r="E769" s="7" t="s">
        <v>86</v>
      </c>
      <c r="F769" s="18" t="s">
        <v>458</v>
      </c>
      <c r="G769" s="7" t="s">
        <v>615</v>
      </c>
      <c r="H769" s="18">
        <v>6</v>
      </c>
      <c r="I769" s="18" t="s">
        <v>401</v>
      </c>
      <c r="J769" s="18" t="s">
        <v>598</v>
      </c>
      <c r="L769" s="18">
        <v>48</v>
      </c>
      <c r="M769" s="18">
        <v>6</v>
      </c>
      <c r="N769" s="18">
        <v>1</v>
      </c>
      <c r="O769" s="18">
        <v>1</v>
      </c>
      <c r="P769">
        <v>1722514289</v>
      </c>
      <c r="Q769">
        <v>4308</v>
      </c>
      <c r="S769" t="s">
        <v>456</v>
      </c>
      <c r="T769">
        <v>0</v>
      </c>
      <c r="U769" t="s">
        <v>412</v>
      </c>
      <c r="V769">
        <f>MATCH(D769,Отчет!$D$1:$D$65536,0)</f>
        <v>99</v>
      </c>
    </row>
    <row r="770" spans="1:22" x14ac:dyDescent="0.2">
      <c r="A770" s="18">
        <v>1937432347</v>
      </c>
      <c r="B770" s="18">
        <v>7</v>
      </c>
      <c r="C770" s="18" t="s">
        <v>410</v>
      </c>
      <c r="D770" s="18">
        <v>1937370421</v>
      </c>
      <c r="E770" s="7" t="s">
        <v>162</v>
      </c>
      <c r="F770" s="18" t="s">
        <v>459</v>
      </c>
      <c r="G770" s="7" t="s">
        <v>615</v>
      </c>
      <c r="H770" s="18">
        <v>6</v>
      </c>
      <c r="I770" s="18" t="s">
        <v>401</v>
      </c>
      <c r="J770" s="18" t="s">
        <v>598</v>
      </c>
      <c r="L770" s="18">
        <v>42</v>
      </c>
      <c r="M770" s="18">
        <v>6</v>
      </c>
      <c r="N770" s="18">
        <v>1</v>
      </c>
      <c r="O770" s="18">
        <v>1</v>
      </c>
      <c r="P770">
        <v>1722514289</v>
      </c>
      <c r="Q770">
        <v>4308</v>
      </c>
      <c r="S770" t="s">
        <v>456</v>
      </c>
      <c r="T770">
        <v>0</v>
      </c>
      <c r="U770" t="s">
        <v>412</v>
      </c>
      <c r="V770">
        <f>MATCH(D770,Отчет!$D$1:$D$65536,0)</f>
        <v>128</v>
      </c>
    </row>
    <row r="771" spans="1:22" x14ac:dyDescent="0.2">
      <c r="A771" s="18">
        <v>1937431862</v>
      </c>
      <c r="B771" s="18">
        <v>8</v>
      </c>
      <c r="C771" s="18" t="s">
        <v>410</v>
      </c>
      <c r="D771" s="18">
        <v>1937370436</v>
      </c>
      <c r="E771" s="7" t="s">
        <v>132</v>
      </c>
      <c r="F771" s="18" t="s">
        <v>418</v>
      </c>
      <c r="G771" s="7" t="s">
        <v>615</v>
      </c>
      <c r="H771" s="18">
        <v>6</v>
      </c>
      <c r="I771" s="18" t="s">
        <v>401</v>
      </c>
      <c r="J771" s="18" t="s">
        <v>598</v>
      </c>
      <c r="L771" s="18">
        <v>48</v>
      </c>
      <c r="M771" s="18">
        <v>6</v>
      </c>
      <c r="N771" s="18">
        <v>1</v>
      </c>
      <c r="O771" s="18">
        <v>1</v>
      </c>
      <c r="P771">
        <v>1722514289</v>
      </c>
      <c r="Q771">
        <v>4308</v>
      </c>
      <c r="S771" t="s">
        <v>456</v>
      </c>
      <c r="T771">
        <v>0</v>
      </c>
      <c r="U771" t="s">
        <v>412</v>
      </c>
      <c r="V771">
        <f>MATCH(D771,Отчет!$D$1:$D$65536,0)</f>
        <v>45</v>
      </c>
    </row>
    <row r="772" spans="1:22" x14ac:dyDescent="0.2">
      <c r="A772" s="18">
        <v>1937431815</v>
      </c>
      <c r="B772" s="18">
        <v>10</v>
      </c>
      <c r="C772" s="18" t="s">
        <v>410</v>
      </c>
      <c r="D772" s="18">
        <v>1937370452</v>
      </c>
      <c r="E772" s="7" t="s">
        <v>110</v>
      </c>
      <c r="F772" s="18" t="s">
        <v>460</v>
      </c>
      <c r="G772" s="7" t="s">
        <v>615</v>
      </c>
      <c r="H772" s="18">
        <v>6</v>
      </c>
      <c r="I772" s="18" t="s">
        <v>401</v>
      </c>
      <c r="J772" s="18" t="s">
        <v>598</v>
      </c>
      <c r="L772" s="18">
        <v>60</v>
      </c>
      <c r="M772" s="18">
        <v>6</v>
      </c>
      <c r="N772" s="18">
        <v>1</v>
      </c>
      <c r="O772" s="18">
        <v>1</v>
      </c>
      <c r="P772">
        <v>1722514289</v>
      </c>
      <c r="Q772">
        <v>4308</v>
      </c>
      <c r="S772" t="s">
        <v>456</v>
      </c>
      <c r="T772">
        <v>0</v>
      </c>
      <c r="U772" t="s">
        <v>412</v>
      </c>
      <c r="V772">
        <f>MATCH(D772,Отчет!$D$1:$D$65536,0)</f>
        <v>122</v>
      </c>
    </row>
    <row r="773" spans="1:22" x14ac:dyDescent="0.2">
      <c r="A773" s="18">
        <v>1937431624</v>
      </c>
      <c r="B773" s="18">
        <v>10</v>
      </c>
      <c r="C773" s="18" t="s">
        <v>410</v>
      </c>
      <c r="D773" s="18">
        <v>1937370480</v>
      </c>
      <c r="E773" s="7" t="s">
        <v>78</v>
      </c>
      <c r="F773" s="18" t="s">
        <v>417</v>
      </c>
      <c r="G773" s="7" t="s">
        <v>615</v>
      </c>
      <c r="H773" s="18">
        <v>6</v>
      </c>
      <c r="I773" s="18" t="s">
        <v>401</v>
      </c>
      <c r="J773" s="18" t="s">
        <v>598</v>
      </c>
      <c r="L773" s="18">
        <v>60</v>
      </c>
      <c r="M773" s="18">
        <v>6</v>
      </c>
      <c r="N773" s="18">
        <v>1</v>
      </c>
      <c r="O773" s="18">
        <v>1</v>
      </c>
      <c r="P773">
        <v>1722514289</v>
      </c>
      <c r="Q773">
        <v>4308</v>
      </c>
      <c r="S773" t="s">
        <v>456</v>
      </c>
      <c r="T773">
        <v>0</v>
      </c>
      <c r="U773" t="s">
        <v>412</v>
      </c>
      <c r="V773">
        <f>MATCH(D773,Отчет!$D$1:$D$65536,0)</f>
        <v>17</v>
      </c>
    </row>
    <row r="774" spans="1:22" x14ac:dyDescent="0.2">
      <c r="A774" s="18">
        <v>1937432017</v>
      </c>
      <c r="B774" s="18">
        <v>8</v>
      </c>
      <c r="C774" s="18" t="s">
        <v>410</v>
      </c>
      <c r="D774" s="18">
        <v>1937370498</v>
      </c>
      <c r="E774" s="7" t="s">
        <v>148</v>
      </c>
      <c r="F774" s="18" t="s">
        <v>461</v>
      </c>
      <c r="G774" s="7" t="s">
        <v>615</v>
      </c>
      <c r="H774" s="18">
        <v>6</v>
      </c>
      <c r="I774" s="18" t="s">
        <v>401</v>
      </c>
      <c r="J774" s="18" t="s">
        <v>598</v>
      </c>
      <c r="L774" s="18">
        <v>48</v>
      </c>
      <c r="M774" s="18">
        <v>6</v>
      </c>
      <c r="N774" s="18">
        <v>1</v>
      </c>
      <c r="O774" s="18">
        <v>1</v>
      </c>
      <c r="P774">
        <v>1722514289</v>
      </c>
      <c r="Q774">
        <v>4308</v>
      </c>
      <c r="S774" t="s">
        <v>456</v>
      </c>
      <c r="T774">
        <v>0</v>
      </c>
      <c r="U774" t="s">
        <v>412</v>
      </c>
      <c r="V774">
        <f>MATCH(D774,Отчет!$D$1:$D$65536,0)</f>
        <v>41</v>
      </c>
    </row>
    <row r="775" spans="1:22" x14ac:dyDescent="0.2">
      <c r="A775" s="18">
        <v>1937431983</v>
      </c>
      <c r="B775" s="18">
        <v>10</v>
      </c>
      <c r="C775" s="18" t="s">
        <v>410</v>
      </c>
      <c r="D775" s="18">
        <v>1937370517</v>
      </c>
      <c r="E775" s="7" t="s">
        <v>142</v>
      </c>
      <c r="F775" s="18" t="s">
        <v>416</v>
      </c>
      <c r="G775" s="7" t="s">
        <v>615</v>
      </c>
      <c r="H775" s="18">
        <v>6</v>
      </c>
      <c r="I775" s="18" t="s">
        <v>401</v>
      </c>
      <c r="J775" s="18" t="s">
        <v>598</v>
      </c>
      <c r="L775" s="18">
        <v>60</v>
      </c>
      <c r="M775" s="18">
        <v>6</v>
      </c>
      <c r="N775" s="18">
        <v>1</v>
      </c>
      <c r="O775" s="18">
        <v>1</v>
      </c>
      <c r="P775">
        <v>1722514289</v>
      </c>
      <c r="Q775">
        <v>4308</v>
      </c>
      <c r="S775" t="s">
        <v>456</v>
      </c>
      <c r="T775">
        <v>0</v>
      </c>
      <c r="U775" t="s">
        <v>412</v>
      </c>
      <c r="V775">
        <f>MATCH(D775,Отчет!$D$1:$D$65536,0)</f>
        <v>14</v>
      </c>
    </row>
    <row r="776" spans="1:22" x14ac:dyDescent="0.2">
      <c r="A776" s="18">
        <v>1937431945</v>
      </c>
      <c r="B776" s="18">
        <v>8</v>
      </c>
      <c r="C776" s="18" t="s">
        <v>410</v>
      </c>
      <c r="D776" s="18">
        <v>1937370536</v>
      </c>
      <c r="E776" s="7" t="s">
        <v>141</v>
      </c>
      <c r="F776" s="18" t="s">
        <v>462</v>
      </c>
      <c r="G776" s="7" t="s">
        <v>615</v>
      </c>
      <c r="H776" s="18">
        <v>6</v>
      </c>
      <c r="I776" s="18" t="s">
        <v>401</v>
      </c>
      <c r="J776" s="18" t="s">
        <v>598</v>
      </c>
      <c r="L776" s="18">
        <v>48</v>
      </c>
      <c r="M776" s="18">
        <v>6</v>
      </c>
      <c r="N776" s="18">
        <v>1</v>
      </c>
      <c r="O776" s="18">
        <v>1</v>
      </c>
      <c r="P776">
        <v>1722514289</v>
      </c>
      <c r="Q776">
        <v>4308</v>
      </c>
      <c r="S776" t="s">
        <v>456</v>
      </c>
      <c r="T776">
        <v>0</v>
      </c>
      <c r="U776" t="s">
        <v>412</v>
      </c>
      <c r="V776">
        <f>MATCH(D776,Отчет!$D$1:$D$65536,0)</f>
        <v>107</v>
      </c>
    </row>
    <row r="777" spans="1:22" x14ac:dyDescent="0.2">
      <c r="A777" s="18">
        <v>1937432263</v>
      </c>
      <c r="B777" s="18">
        <v>10</v>
      </c>
      <c r="C777" s="18" t="s">
        <v>410</v>
      </c>
      <c r="D777" s="18">
        <v>1937370552</v>
      </c>
      <c r="E777" s="7" t="s">
        <v>159</v>
      </c>
      <c r="F777" s="18" t="s">
        <v>463</v>
      </c>
      <c r="G777" s="7" t="s">
        <v>615</v>
      </c>
      <c r="H777" s="18">
        <v>6</v>
      </c>
      <c r="I777" s="18" t="s">
        <v>401</v>
      </c>
      <c r="J777" s="18" t="s">
        <v>598</v>
      </c>
      <c r="L777" s="18">
        <v>60</v>
      </c>
      <c r="M777" s="18">
        <v>6</v>
      </c>
      <c r="N777" s="18">
        <v>1</v>
      </c>
      <c r="O777" s="18">
        <v>1</v>
      </c>
      <c r="P777">
        <v>1722514289</v>
      </c>
      <c r="Q777">
        <v>4308</v>
      </c>
      <c r="S777" t="s">
        <v>456</v>
      </c>
      <c r="T777">
        <v>0</v>
      </c>
      <c r="U777" t="s">
        <v>412</v>
      </c>
      <c r="V777">
        <f>MATCH(D777,Отчет!$D$1:$D$65536,0)</f>
        <v>51</v>
      </c>
    </row>
    <row r="778" spans="1:22" x14ac:dyDescent="0.2">
      <c r="A778" s="18">
        <v>1937432104</v>
      </c>
      <c r="B778" s="18">
        <v>8</v>
      </c>
      <c r="C778" s="18" t="s">
        <v>410</v>
      </c>
      <c r="D778" s="18">
        <v>1937370565</v>
      </c>
      <c r="E778" s="7" t="s">
        <v>154</v>
      </c>
      <c r="F778" s="18" t="s">
        <v>415</v>
      </c>
      <c r="G778" s="7" t="s">
        <v>615</v>
      </c>
      <c r="H778" s="18">
        <v>6</v>
      </c>
      <c r="I778" s="18" t="s">
        <v>401</v>
      </c>
      <c r="J778" s="18" t="s">
        <v>598</v>
      </c>
      <c r="L778" s="18">
        <v>48</v>
      </c>
      <c r="M778" s="18">
        <v>6</v>
      </c>
      <c r="N778" s="18">
        <v>1</v>
      </c>
      <c r="O778" s="18">
        <v>1</v>
      </c>
      <c r="P778">
        <v>1722514289</v>
      </c>
      <c r="Q778">
        <v>4308</v>
      </c>
      <c r="S778" t="s">
        <v>456</v>
      </c>
      <c r="T778">
        <v>0</v>
      </c>
      <c r="U778" t="s">
        <v>412</v>
      </c>
      <c r="V778">
        <f>MATCH(D778,Отчет!$D$1:$D$65536,0)</f>
        <v>75</v>
      </c>
    </row>
    <row r="779" spans="1:22" x14ac:dyDescent="0.2">
      <c r="A779" s="18">
        <v>1937431771</v>
      </c>
      <c r="B779" s="18">
        <v>10</v>
      </c>
      <c r="C779" s="18" t="s">
        <v>410</v>
      </c>
      <c r="D779" s="18">
        <v>1937370580</v>
      </c>
      <c r="E779" s="7" t="s">
        <v>105</v>
      </c>
      <c r="F779" s="18" t="s">
        <v>464</v>
      </c>
      <c r="G779" s="7" t="s">
        <v>615</v>
      </c>
      <c r="H779" s="18">
        <v>6</v>
      </c>
      <c r="I779" s="18" t="s">
        <v>401</v>
      </c>
      <c r="J779" s="18" t="s">
        <v>598</v>
      </c>
      <c r="L779" s="18">
        <v>60</v>
      </c>
      <c r="M779" s="18">
        <v>6</v>
      </c>
      <c r="N779" s="18">
        <v>1</v>
      </c>
      <c r="O779" s="18">
        <v>1</v>
      </c>
      <c r="P779">
        <v>1722514289</v>
      </c>
      <c r="Q779">
        <v>4308</v>
      </c>
      <c r="S779" t="s">
        <v>456</v>
      </c>
      <c r="T779">
        <v>0</v>
      </c>
      <c r="U779" t="s">
        <v>412</v>
      </c>
      <c r="V779">
        <f>MATCH(D779,Отчет!$D$1:$D$65536,0)</f>
        <v>108</v>
      </c>
    </row>
    <row r="780" spans="1:22" x14ac:dyDescent="0.2">
      <c r="A780" s="18">
        <v>2052765854</v>
      </c>
      <c r="B780" s="18">
        <v>5</v>
      </c>
      <c r="C780" s="18" t="s">
        <v>421</v>
      </c>
      <c r="D780" s="18">
        <v>1937363943</v>
      </c>
      <c r="E780" s="7" t="s">
        <v>39</v>
      </c>
      <c r="F780" s="18" t="s">
        <v>581</v>
      </c>
      <c r="G780" s="7" t="s">
        <v>616</v>
      </c>
      <c r="H780" s="18">
        <v>3</v>
      </c>
      <c r="I780" s="18" t="s">
        <v>401</v>
      </c>
      <c r="J780" s="18" t="s">
        <v>598</v>
      </c>
      <c r="L780" s="18">
        <v>15</v>
      </c>
      <c r="M780" s="18">
        <v>3</v>
      </c>
      <c r="N780" s="18">
        <v>1</v>
      </c>
      <c r="O780" s="18">
        <v>1</v>
      </c>
      <c r="Q780">
        <v>5028</v>
      </c>
      <c r="S780" t="s">
        <v>403</v>
      </c>
      <c r="T780">
        <v>0</v>
      </c>
      <c r="U780" t="s">
        <v>404</v>
      </c>
      <c r="V780">
        <f>MATCH(D780,Отчет!$D$1:$D$65536,0)</f>
        <v>165</v>
      </c>
    </row>
    <row r="781" spans="1:22" x14ac:dyDescent="0.2">
      <c r="A781" s="18">
        <v>2052765870</v>
      </c>
      <c r="B781" s="18">
        <v>7</v>
      </c>
      <c r="C781" s="18" t="s">
        <v>398</v>
      </c>
      <c r="D781" s="18">
        <v>1937363574</v>
      </c>
      <c r="E781" s="7" t="s">
        <v>145</v>
      </c>
      <c r="F781" s="18" t="s">
        <v>520</v>
      </c>
      <c r="G781" s="7" t="s">
        <v>616</v>
      </c>
      <c r="H781" s="18">
        <v>3</v>
      </c>
      <c r="I781" s="18" t="s">
        <v>401</v>
      </c>
      <c r="J781" s="18" t="s">
        <v>598</v>
      </c>
      <c r="L781" s="18">
        <v>21</v>
      </c>
      <c r="M781" s="18">
        <v>3</v>
      </c>
      <c r="N781" s="18">
        <v>1</v>
      </c>
      <c r="O781" s="18">
        <v>1</v>
      </c>
      <c r="Q781">
        <v>5028</v>
      </c>
      <c r="S781" t="s">
        <v>403</v>
      </c>
      <c r="T781">
        <v>0</v>
      </c>
      <c r="U781" t="s">
        <v>404</v>
      </c>
      <c r="V781">
        <f>MATCH(D781,Отчет!$D$1:$D$65536,0)</f>
        <v>152</v>
      </c>
    </row>
    <row r="782" spans="1:22" x14ac:dyDescent="0.2">
      <c r="A782" s="18">
        <v>2052765628</v>
      </c>
      <c r="B782" s="18">
        <v>7</v>
      </c>
      <c r="C782" s="18" t="s">
        <v>421</v>
      </c>
      <c r="D782" s="18">
        <v>1937363719</v>
      </c>
      <c r="E782" s="7" t="s">
        <v>48</v>
      </c>
      <c r="F782" s="18" t="s">
        <v>526</v>
      </c>
      <c r="G782" s="7" t="s">
        <v>616</v>
      </c>
      <c r="H782" s="18">
        <v>3</v>
      </c>
      <c r="I782" s="18" t="s">
        <v>401</v>
      </c>
      <c r="J782" s="18" t="s">
        <v>598</v>
      </c>
      <c r="L782" s="18">
        <v>21</v>
      </c>
      <c r="M782" s="18">
        <v>3</v>
      </c>
      <c r="N782" s="18">
        <v>1</v>
      </c>
      <c r="O782" s="18">
        <v>1</v>
      </c>
      <c r="Q782">
        <v>5028</v>
      </c>
      <c r="S782" t="s">
        <v>403</v>
      </c>
      <c r="T782">
        <v>0</v>
      </c>
      <c r="U782" t="s">
        <v>404</v>
      </c>
      <c r="V782">
        <f>MATCH(D782,Отчет!$D$1:$D$65536,0)</f>
        <v>160</v>
      </c>
    </row>
    <row r="783" spans="1:22" x14ac:dyDescent="0.2">
      <c r="A783" s="18">
        <v>2052765713</v>
      </c>
      <c r="B783" s="18">
        <v>4</v>
      </c>
      <c r="C783" s="18" t="s">
        <v>405</v>
      </c>
      <c r="D783" s="18">
        <v>1937363986</v>
      </c>
      <c r="E783" s="7" t="s">
        <v>102</v>
      </c>
      <c r="F783" s="18" t="s">
        <v>580</v>
      </c>
      <c r="G783" s="7" t="s">
        <v>616</v>
      </c>
      <c r="H783" s="18">
        <v>3</v>
      </c>
      <c r="I783" s="18" t="s">
        <v>401</v>
      </c>
      <c r="J783" s="18" t="s">
        <v>598</v>
      </c>
      <c r="L783" s="18">
        <v>12</v>
      </c>
      <c r="M783" s="18">
        <v>3</v>
      </c>
      <c r="N783" s="18">
        <v>1</v>
      </c>
      <c r="O783" s="18">
        <v>1</v>
      </c>
      <c r="Q783">
        <v>5028</v>
      </c>
      <c r="S783" t="s">
        <v>403</v>
      </c>
      <c r="T783">
        <v>0</v>
      </c>
      <c r="U783" t="s">
        <v>404</v>
      </c>
      <c r="V783">
        <f>MATCH(D783,Отчет!$D$1:$D$65536,0)</f>
        <v>161</v>
      </c>
    </row>
    <row r="784" spans="1:22" x14ac:dyDescent="0.2">
      <c r="A784" s="18">
        <v>1955630941</v>
      </c>
      <c r="B784" s="18">
        <v>9</v>
      </c>
      <c r="C784" s="18" t="s">
        <v>468</v>
      </c>
      <c r="D784" s="18">
        <v>1937366160</v>
      </c>
      <c r="E784" s="7" t="s">
        <v>96</v>
      </c>
      <c r="F784" s="18" t="s">
        <v>528</v>
      </c>
      <c r="G784" s="7" t="s">
        <v>617</v>
      </c>
      <c r="H784" s="18">
        <v>3</v>
      </c>
      <c r="I784" s="18" t="s">
        <v>401</v>
      </c>
      <c r="J784" s="18" t="s">
        <v>598</v>
      </c>
      <c r="L784" s="18">
        <v>27</v>
      </c>
      <c r="M784" s="18">
        <v>3</v>
      </c>
      <c r="N784" s="18">
        <v>1</v>
      </c>
      <c r="O784" s="18">
        <v>1</v>
      </c>
      <c r="P784">
        <v>1955245374</v>
      </c>
      <c r="Q784">
        <v>2098</v>
      </c>
      <c r="S784" t="s">
        <v>403</v>
      </c>
      <c r="T784">
        <v>0</v>
      </c>
      <c r="U784" t="s">
        <v>471</v>
      </c>
      <c r="V784">
        <f>MATCH(D784,Отчет!$D$1:$D$65536,0)</f>
        <v>88</v>
      </c>
    </row>
    <row r="785" spans="1:22" x14ac:dyDescent="0.2">
      <c r="A785" s="18">
        <v>1955632044</v>
      </c>
      <c r="B785" s="18">
        <v>10</v>
      </c>
      <c r="C785" s="18" t="s">
        <v>468</v>
      </c>
      <c r="D785" s="18">
        <v>1937366302</v>
      </c>
      <c r="E785" s="7" t="s">
        <v>186</v>
      </c>
      <c r="F785" s="18" t="s">
        <v>549</v>
      </c>
      <c r="G785" s="7" t="s">
        <v>617</v>
      </c>
      <c r="H785" s="18">
        <v>3</v>
      </c>
      <c r="I785" s="18" t="s">
        <v>401</v>
      </c>
      <c r="J785" s="18" t="s">
        <v>598</v>
      </c>
      <c r="L785" s="18">
        <v>30</v>
      </c>
      <c r="M785" s="18">
        <v>3</v>
      </c>
      <c r="N785" s="18">
        <v>1</v>
      </c>
      <c r="O785" s="18">
        <v>1</v>
      </c>
      <c r="P785">
        <v>1955245374</v>
      </c>
      <c r="Q785">
        <v>2098</v>
      </c>
      <c r="S785" t="s">
        <v>403</v>
      </c>
      <c r="T785">
        <v>0</v>
      </c>
      <c r="U785" t="s">
        <v>471</v>
      </c>
      <c r="V785">
        <f>MATCH(D785,Отчет!$D$1:$D$65536,0)</f>
        <v>66</v>
      </c>
    </row>
    <row r="786" spans="1:22" x14ac:dyDescent="0.2">
      <c r="A786" s="18">
        <v>2266227217</v>
      </c>
      <c r="B786" s="18">
        <v>9</v>
      </c>
      <c r="C786" s="18" t="s">
        <v>468</v>
      </c>
      <c r="D786" s="18">
        <v>1946791924</v>
      </c>
      <c r="E786" s="7" t="s">
        <v>172</v>
      </c>
      <c r="F786" s="18" t="s">
        <v>472</v>
      </c>
      <c r="G786" s="7" t="s">
        <v>617</v>
      </c>
      <c r="H786" s="18">
        <v>3</v>
      </c>
      <c r="I786" s="18" t="s">
        <v>401</v>
      </c>
      <c r="J786" s="18" t="s">
        <v>598</v>
      </c>
      <c r="L786" s="18">
        <v>27</v>
      </c>
      <c r="M786" s="18">
        <v>3</v>
      </c>
      <c r="N786" s="18">
        <v>1</v>
      </c>
      <c r="O786" s="18">
        <v>0</v>
      </c>
      <c r="P786">
        <v>1955245374</v>
      </c>
      <c r="Q786">
        <v>2098</v>
      </c>
      <c r="S786" t="s">
        <v>403</v>
      </c>
      <c r="T786">
        <v>0</v>
      </c>
      <c r="U786" t="s">
        <v>471</v>
      </c>
      <c r="V786">
        <f>MATCH(D786,Отчет!$D$1:$D$65536,0)</f>
        <v>143</v>
      </c>
    </row>
    <row r="787" spans="1:22" x14ac:dyDescent="0.2">
      <c r="A787" s="18">
        <v>1955631972</v>
      </c>
      <c r="B787" s="18">
        <v>9</v>
      </c>
      <c r="C787" s="18" t="s">
        <v>468</v>
      </c>
      <c r="D787" s="18">
        <v>1940816098</v>
      </c>
      <c r="E787" s="7" t="s">
        <v>179</v>
      </c>
      <c r="F787" s="18" t="s">
        <v>540</v>
      </c>
      <c r="G787" s="7" t="s">
        <v>617</v>
      </c>
      <c r="H787" s="18">
        <v>3</v>
      </c>
      <c r="I787" s="18" t="s">
        <v>401</v>
      </c>
      <c r="J787" s="18" t="s">
        <v>598</v>
      </c>
      <c r="L787" s="18">
        <v>27</v>
      </c>
      <c r="M787" s="18">
        <v>3</v>
      </c>
      <c r="N787" s="18">
        <v>1</v>
      </c>
      <c r="O787" s="18">
        <v>0</v>
      </c>
      <c r="P787">
        <v>1955245374</v>
      </c>
      <c r="Q787">
        <v>2098</v>
      </c>
      <c r="S787" t="s">
        <v>403</v>
      </c>
      <c r="T787">
        <v>0</v>
      </c>
      <c r="U787" t="s">
        <v>471</v>
      </c>
      <c r="V787">
        <f>MATCH(D787,Отчет!$D$1:$D$65536,0)</f>
        <v>136</v>
      </c>
    </row>
    <row r="788" spans="1:22" x14ac:dyDescent="0.2">
      <c r="A788" s="18">
        <v>1955631462</v>
      </c>
      <c r="B788" s="18">
        <v>9</v>
      </c>
      <c r="C788" s="18" t="s">
        <v>468</v>
      </c>
      <c r="D788" s="18">
        <v>1940816117</v>
      </c>
      <c r="E788" s="7" t="s">
        <v>163</v>
      </c>
      <c r="F788" s="18" t="s">
        <v>541</v>
      </c>
      <c r="G788" s="7" t="s">
        <v>617</v>
      </c>
      <c r="H788" s="18">
        <v>3</v>
      </c>
      <c r="I788" s="18" t="s">
        <v>401</v>
      </c>
      <c r="J788" s="18" t="s">
        <v>598</v>
      </c>
      <c r="L788" s="18">
        <v>27</v>
      </c>
      <c r="M788" s="18">
        <v>3</v>
      </c>
      <c r="N788" s="18">
        <v>1</v>
      </c>
      <c r="O788" s="18">
        <v>0</v>
      </c>
      <c r="P788">
        <v>1955245374</v>
      </c>
      <c r="Q788">
        <v>2098</v>
      </c>
      <c r="S788" t="s">
        <v>403</v>
      </c>
      <c r="T788">
        <v>0</v>
      </c>
      <c r="U788" t="s">
        <v>471</v>
      </c>
      <c r="V788">
        <f>MATCH(D788,Отчет!$D$1:$D$65536,0)</f>
        <v>82</v>
      </c>
    </row>
    <row r="789" spans="1:22" x14ac:dyDescent="0.2">
      <c r="A789" s="18">
        <v>2259101906</v>
      </c>
      <c r="B789" s="18">
        <v>9</v>
      </c>
      <c r="C789" s="18" t="s">
        <v>468</v>
      </c>
      <c r="D789" s="18">
        <v>1937366273</v>
      </c>
      <c r="E789" s="7" t="s">
        <v>90</v>
      </c>
      <c r="F789" s="18" t="s">
        <v>547</v>
      </c>
      <c r="G789" s="7" t="s">
        <v>617</v>
      </c>
      <c r="H789" s="18">
        <v>3</v>
      </c>
      <c r="I789" s="18" t="s">
        <v>401</v>
      </c>
      <c r="J789" s="18" t="s">
        <v>598</v>
      </c>
      <c r="L789" s="18">
        <v>0</v>
      </c>
      <c r="M789" s="18">
        <v>3</v>
      </c>
      <c r="N789" s="18">
        <v>1</v>
      </c>
      <c r="O789" s="18">
        <v>1</v>
      </c>
      <c r="P789">
        <v>1955245374</v>
      </c>
      <c r="Q789">
        <v>2098</v>
      </c>
      <c r="S789" t="s">
        <v>403</v>
      </c>
      <c r="T789">
        <v>0</v>
      </c>
      <c r="U789" t="s">
        <v>471</v>
      </c>
      <c r="V789">
        <f>MATCH(D789,Отчет!$D$1:$D$65536,0)</f>
        <v>49</v>
      </c>
    </row>
    <row r="790" spans="1:22" x14ac:dyDescent="0.2">
      <c r="A790" s="18">
        <v>1955631287</v>
      </c>
      <c r="B790" s="18">
        <v>10</v>
      </c>
      <c r="C790" s="18" t="s">
        <v>468</v>
      </c>
      <c r="D790" s="18">
        <v>1937366380</v>
      </c>
      <c r="E790" s="7" t="s">
        <v>150</v>
      </c>
      <c r="F790" s="18" t="s">
        <v>554</v>
      </c>
      <c r="G790" s="7" t="s">
        <v>617</v>
      </c>
      <c r="H790" s="18">
        <v>3</v>
      </c>
      <c r="I790" s="18" t="s">
        <v>401</v>
      </c>
      <c r="J790" s="18" t="s">
        <v>598</v>
      </c>
      <c r="L790" s="18">
        <v>30</v>
      </c>
      <c r="M790" s="18">
        <v>3</v>
      </c>
      <c r="N790" s="18">
        <v>1</v>
      </c>
      <c r="O790" s="18">
        <v>1</v>
      </c>
      <c r="P790">
        <v>1955245374</v>
      </c>
      <c r="Q790">
        <v>2098</v>
      </c>
      <c r="S790" t="s">
        <v>403</v>
      </c>
      <c r="T790">
        <v>0</v>
      </c>
      <c r="U790" t="s">
        <v>471</v>
      </c>
      <c r="V790">
        <f>MATCH(D790,Отчет!$D$1:$D$65536,0)</f>
        <v>31</v>
      </c>
    </row>
    <row r="791" spans="1:22" x14ac:dyDescent="0.2">
      <c r="A791" s="18">
        <v>2052761178</v>
      </c>
      <c r="B791" s="18">
        <v>8</v>
      </c>
      <c r="C791" s="18" t="s">
        <v>410</v>
      </c>
      <c r="D791" s="18">
        <v>1937371161</v>
      </c>
      <c r="E791" s="7" t="s">
        <v>60</v>
      </c>
      <c r="F791" s="18" t="s">
        <v>466</v>
      </c>
      <c r="G791" s="7" t="s">
        <v>618</v>
      </c>
      <c r="H791" s="18">
        <v>3</v>
      </c>
      <c r="I791" s="18" t="s">
        <v>401</v>
      </c>
      <c r="J791" s="18" t="s">
        <v>598</v>
      </c>
      <c r="L791" s="18">
        <v>24</v>
      </c>
      <c r="M791" s="18">
        <v>3</v>
      </c>
      <c r="N791" s="18">
        <v>1</v>
      </c>
      <c r="O791" s="18">
        <v>1</v>
      </c>
      <c r="Q791">
        <v>5028</v>
      </c>
      <c r="S791" t="s">
        <v>403</v>
      </c>
      <c r="T791">
        <v>0</v>
      </c>
      <c r="U791" t="s">
        <v>412</v>
      </c>
      <c r="V791">
        <f>MATCH(D791,Отчет!$D$1:$D$65536,0)</f>
        <v>81</v>
      </c>
    </row>
    <row r="792" spans="1:22" x14ac:dyDescent="0.2">
      <c r="A792" s="18">
        <v>2052764950</v>
      </c>
      <c r="B792" s="18">
        <v>5</v>
      </c>
      <c r="C792" s="18" t="s">
        <v>424</v>
      </c>
      <c r="D792" s="18">
        <v>1937372919</v>
      </c>
      <c r="E792" s="7" t="s">
        <v>131</v>
      </c>
      <c r="F792" s="18" t="s">
        <v>438</v>
      </c>
      <c r="G792" s="7" t="s">
        <v>618</v>
      </c>
      <c r="H792" s="18">
        <v>3</v>
      </c>
      <c r="I792" s="18" t="s">
        <v>401</v>
      </c>
      <c r="J792" s="18" t="s">
        <v>598</v>
      </c>
      <c r="L792" s="18">
        <v>15</v>
      </c>
      <c r="M792" s="18">
        <v>3</v>
      </c>
      <c r="N792" s="18">
        <v>1</v>
      </c>
      <c r="O792" s="18">
        <v>1</v>
      </c>
      <c r="Q792">
        <v>5028</v>
      </c>
      <c r="S792" t="s">
        <v>403</v>
      </c>
      <c r="T792">
        <v>0</v>
      </c>
      <c r="U792" t="s">
        <v>427</v>
      </c>
      <c r="V792">
        <f>MATCH(D792,Отчет!$D$1:$D$65536,0)</f>
        <v>104</v>
      </c>
    </row>
    <row r="793" spans="1:22" x14ac:dyDescent="0.2">
      <c r="A793" s="18">
        <v>2052765463</v>
      </c>
      <c r="B793" s="18">
        <v>5</v>
      </c>
      <c r="C793" s="18" t="s">
        <v>398</v>
      </c>
      <c r="D793" s="18">
        <v>1945753603</v>
      </c>
      <c r="E793" s="7" t="s">
        <v>146</v>
      </c>
      <c r="F793" s="18" t="s">
        <v>483</v>
      </c>
      <c r="G793" s="7" t="s">
        <v>618</v>
      </c>
      <c r="H793" s="18">
        <v>3</v>
      </c>
      <c r="I793" s="18" t="s">
        <v>401</v>
      </c>
      <c r="J793" s="18" t="s">
        <v>598</v>
      </c>
      <c r="L793" s="18">
        <v>15</v>
      </c>
      <c r="M793" s="18">
        <v>3</v>
      </c>
      <c r="N793" s="18">
        <v>1</v>
      </c>
      <c r="O793" s="18">
        <v>0</v>
      </c>
      <c r="Q793">
        <v>5028</v>
      </c>
      <c r="S793" t="s">
        <v>403</v>
      </c>
      <c r="T793">
        <v>0</v>
      </c>
      <c r="U793" t="s">
        <v>404</v>
      </c>
      <c r="V793">
        <f>MATCH(D793,Отчет!$D$1:$D$65536,0)</f>
        <v>140</v>
      </c>
    </row>
    <row r="794" spans="1:22" x14ac:dyDescent="0.2">
      <c r="A794" s="18">
        <v>2052764878</v>
      </c>
      <c r="B794" s="18">
        <v>6</v>
      </c>
      <c r="C794" s="18" t="s">
        <v>424</v>
      </c>
      <c r="D794" s="18">
        <v>1937372811</v>
      </c>
      <c r="E794" s="7" t="s">
        <v>113</v>
      </c>
      <c r="F794" s="18" t="s">
        <v>446</v>
      </c>
      <c r="G794" s="7" t="s">
        <v>618</v>
      </c>
      <c r="H794" s="18">
        <v>3</v>
      </c>
      <c r="I794" s="18" t="s">
        <v>401</v>
      </c>
      <c r="J794" s="18" t="s">
        <v>598</v>
      </c>
      <c r="L794" s="18">
        <v>18</v>
      </c>
      <c r="M794" s="18">
        <v>3</v>
      </c>
      <c r="N794" s="18">
        <v>1</v>
      </c>
      <c r="O794" s="18">
        <v>1</v>
      </c>
      <c r="Q794">
        <v>5028</v>
      </c>
      <c r="S794" t="s">
        <v>403</v>
      </c>
      <c r="T794">
        <v>0</v>
      </c>
      <c r="U794" t="s">
        <v>427</v>
      </c>
      <c r="V794">
        <f>MATCH(D794,Отчет!$D$1:$D$65536,0)</f>
        <v>139</v>
      </c>
    </row>
    <row r="795" spans="1:22" x14ac:dyDescent="0.2">
      <c r="A795" s="18">
        <v>1955631338</v>
      </c>
      <c r="B795" s="18">
        <v>10</v>
      </c>
      <c r="C795" s="18" t="s">
        <v>468</v>
      </c>
      <c r="D795" s="18">
        <v>1940816185</v>
      </c>
      <c r="E795" s="7" t="s">
        <v>153</v>
      </c>
      <c r="F795" s="18" t="s">
        <v>544</v>
      </c>
      <c r="G795" s="7" t="s">
        <v>619</v>
      </c>
      <c r="H795" s="18">
        <v>3</v>
      </c>
      <c r="I795" s="18" t="s">
        <v>401</v>
      </c>
      <c r="J795" s="18" t="s">
        <v>598</v>
      </c>
      <c r="L795" s="18">
        <v>30</v>
      </c>
      <c r="M795" s="18">
        <v>3</v>
      </c>
      <c r="N795" s="18">
        <v>1</v>
      </c>
      <c r="O795" s="18">
        <v>0</v>
      </c>
      <c r="P795">
        <v>1955245374</v>
      </c>
      <c r="Q795">
        <v>2098</v>
      </c>
      <c r="S795" t="s">
        <v>403</v>
      </c>
      <c r="T795">
        <v>0</v>
      </c>
      <c r="U795" t="s">
        <v>471</v>
      </c>
      <c r="V795">
        <f>MATCH(D795,Отчет!$D$1:$D$65536,0)</f>
        <v>16</v>
      </c>
    </row>
    <row r="796" spans="1:22" x14ac:dyDescent="0.2">
      <c r="A796" s="18">
        <v>1972269490</v>
      </c>
      <c r="B796" s="18">
        <v>10</v>
      </c>
      <c r="C796" s="18" t="s">
        <v>468</v>
      </c>
      <c r="D796" s="18">
        <v>1950215429</v>
      </c>
      <c r="E796" s="7" t="s">
        <v>183</v>
      </c>
      <c r="F796" s="18" t="s">
        <v>476</v>
      </c>
      <c r="G796" s="7" t="s">
        <v>619</v>
      </c>
      <c r="H796" s="18">
        <v>3</v>
      </c>
      <c r="I796" s="18" t="s">
        <v>401</v>
      </c>
      <c r="J796" s="18" t="s">
        <v>598</v>
      </c>
      <c r="L796" s="18">
        <v>30</v>
      </c>
      <c r="M796" s="18">
        <v>3</v>
      </c>
      <c r="N796" s="18">
        <v>1</v>
      </c>
      <c r="O796" s="18">
        <v>0</v>
      </c>
      <c r="P796">
        <v>1955245374</v>
      </c>
      <c r="Q796">
        <v>2098</v>
      </c>
      <c r="S796" t="s">
        <v>403</v>
      </c>
      <c r="T796">
        <v>0</v>
      </c>
      <c r="U796" t="s">
        <v>471</v>
      </c>
      <c r="V796">
        <f>MATCH(D796,Отчет!$D$1:$D$65536,0)</f>
        <v>120</v>
      </c>
    </row>
    <row r="797" spans="1:22" x14ac:dyDescent="0.2">
      <c r="A797" s="18">
        <v>1955626501</v>
      </c>
      <c r="B797" s="18">
        <v>9</v>
      </c>
      <c r="C797" s="18" t="s">
        <v>468</v>
      </c>
      <c r="D797" s="18">
        <v>1937366216</v>
      </c>
      <c r="E797" s="7" t="s">
        <v>40</v>
      </c>
      <c r="F797" s="18" t="s">
        <v>532</v>
      </c>
      <c r="G797" s="7" t="s">
        <v>619</v>
      </c>
      <c r="H797" s="18">
        <v>3</v>
      </c>
      <c r="I797" s="18" t="s">
        <v>401</v>
      </c>
      <c r="J797" s="18" t="s">
        <v>598</v>
      </c>
      <c r="L797" s="18">
        <v>27</v>
      </c>
      <c r="M797" s="18">
        <v>3</v>
      </c>
      <c r="N797" s="18">
        <v>1</v>
      </c>
      <c r="O797" s="18">
        <v>1</v>
      </c>
      <c r="P797">
        <v>1955245374</v>
      </c>
      <c r="Q797">
        <v>2098</v>
      </c>
      <c r="S797" t="s">
        <v>403</v>
      </c>
      <c r="T797">
        <v>0</v>
      </c>
      <c r="U797" t="s">
        <v>471</v>
      </c>
      <c r="V797">
        <f>MATCH(D797,Отчет!$D$1:$D$65536,0)</f>
        <v>22</v>
      </c>
    </row>
    <row r="798" spans="1:22" x14ac:dyDescent="0.2">
      <c r="A798" s="18">
        <v>2101189656</v>
      </c>
      <c r="B798" s="18">
        <v>7</v>
      </c>
      <c r="C798" s="18" t="s">
        <v>468</v>
      </c>
      <c r="D798" s="18">
        <v>2097188263</v>
      </c>
      <c r="E798" s="7" t="s">
        <v>116</v>
      </c>
      <c r="F798" s="18" t="s">
        <v>538</v>
      </c>
      <c r="G798" s="7" t="s">
        <v>620</v>
      </c>
      <c r="H798" s="18">
        <v>6</v>
      </c>
      <c r="I798" s="18" t="s">
        <v>401</v>
      </c>
      <c r="J798" s="18" t="s">
        <v>598</v>
      </c>
      <c r="L798" s="18">
        <v>42</v>
      </c>
      <c r="M798" s="18">
        <v>6</v>
      </c>
      <c r="N798" s="18">
        <v>1</v>
      </c>
      <c r="O798" s="18">
        <v>1</v>
      </c>
      <c r="P798">
        <v>1722525802</v>
      </c>
      <c r="Q798">
        <v>2098</v>
      </c>
      <c r="R798" t="s">
        <v>539</v>
      </c>
      <c r="S798" t="s">
        <v>456</v>
      </c>
      <c r="T798">
        <v>0</v>
      </c>
      <c r="U798" t="s">
        <v>471</v>
      </c>
      <c r="V798">
        <f>MATCH(D798,Отчет!$D$1:$D$65536,0)</f>
        <v>97</v>
      </c>
    </row>
    <row r="799" spans="1:22" x14ac:dyDescent="0.2">
      <c r="A799" s="18">
        <v>1937430931</v>
      </c>
      <c r="B799" s="18">
        <v>9</v>
      </c>
      <c r="C799" s="18" t="s">
        <v>468</v>
      </c>
      <c r="D799" s="18">
        <v>1937366394</v>
      </c>
      <c r="E799" s="7" t="s">
        <v>196</v>
      </c>
      <c r="F799" s="18" t="s">
        <v>555</v>
      </c>
      <c r="G799" s="7" t="s">
        <v>620</v>
      </c>
      <c r="H799" s="18">
        <v>6</v>
      </c>
      <c r="I799" s="18" t="s">
        <v>401</v>
      </c>
      <c r="J799" s="18" t="s">
        <v>598</v>
      </c>
      <c r="L799" s="18">
        <v>54</v>
      </c>
      <c r="M799" s="18">
        <v>6</v>
      </c>
      <c r="N799" s="18">
        <v>1</v>
      </c>
      <c r="O799" s="18">
        <v>1</v>
      </c>
      <c r="P799">
        <v>1722525802</v>
      </c>
      <c r="Q799">
        <v>2098</v>
      </c>
      <c r="S799" t="s">
        <v>456</v>
      </c>
      <c r="T799">
        <v>0</v>
      </c>
      <c r="U799" t="s">
        <v>471</v>
      </c>
      <c r="V799">
        <f>MATCH(D799,Отчет!$D$1:$D$65536,0)</f>
        <v>58</v>
      </c>
    </row>
    <row r="800" spans="1:22" x14ac:dyDescent="0.2">
      <c r="A800" s="18">
        <v>1947328314</v>
      </c>
      <c r="B800" s="18">
        <v>8</v>
      </c>
      <c r="C800" s="18" t="s">
        <v>468</v>
      </c>
      <c r="D800" s="18">
        <v>1946791924</v>
      </c>
      <c r="E800" s="7" t="s">
        <v>172</v>
      </c>
      <c r="F800" s="18" t="s">
        <v>472</v>
      </c>
      <c r="G800" s="7" t="s">
        <v>620</v>
      </c>
      <c r="H800" s="18">
        <v>6</v>
      </c>
      <c r="I800" s="18" t="s">
        <v>401</v>
      </c>
      <c r="J800" s="18" t="s">
        <v>598</v>
      </c>
      <c r="L800" s="18">
        <v>48</v>
      </c>
      <c r="M800" s="18">
        <v>6</v>
      </c>
      <c r="N800" s="18">
        <v>1</v>
      </c>
      <c r="O800" s="18">
        <v>0</v>
      </c>
      <c r="P800">
        <v>1722525802</v>
      </c>
      <c r="Q800">
        <v>2098</v>
      </c>
      <c r="S800" t="s">
        <v>456</v>
      </c>
      <c r="T800">
        <v>0</v>
      </c>
      <c r="U800" t="s">
        <v>471</v>
      </c>
      <c r="V800">
        <f>MATCH(D800,Отчет!$D$1:$D$65536,0)</f>
        <v>143</v>
      </c>
    </row>
    <row r="801" spans="1:22" x14ac:dyDescent="0.2">
      <c r="A801" s="18">
        <v>1950547080</v>
      </c>
      <c r="B801" s="18">
        <v>6</v>
      </c>
      <c r="C801" s="18" t="s">
        <v>468</v>
      </c>
      <c r="D801" s="18">
        <v>1950215429</v>
      </c>
      <c r="E801" s="7" t="s">
        <v>183</v>
      </c>
      <c r="F801" s="18" t="s">
        <v>476</v>
      </c>
      <c r="G801" s="7" t="s">
        <v>620</v>
      </c>
      <c r="H801" s="18">
        <v>6</v>
      </c>
      <c r="I801" s="18" t="s">
        <v>401</v>
      </c>
      <c r="J801" s="18" t="s">
        <v>598</v>
      </c>
      <c r="L801" s="18">
        <v>36</v>
      </c>
      <c r="M801" s="18">
        <v>6</v>
      </c>
      <c r="N801" s="18">
        <v>1</v>
      </c>
      <c r="O801" s="18">
        <v>0</v>
      </c>
      <c r="P801">
        <v>1722525802</v>
      </c>
      <c r="Q801">
        <v>2098</v>
      </c>
      <c r="S801" t="s">
        <v>456</v>
      </c>
      <c r="T801">
        <v>0</v>
      </c>
      <c r="U801" t="s">
        <v>471</v>
      </c>
      <c r="V801">
        <f>MATCH(D801,Отчет!$D$1:$D$65536,0)</f>
        <v>120</v>
      </c>
    </row>
    <row r="802" spans="1:22" x14ac:dyDescent="0.2">
      <c r="A802" s="18">
        <v>1950547024</v>
      </c>
      <c r="B802" s="18">
        <v>7</v>
      </c>
      <c r="C802" s="18" t="s">
        <v>468</v>
      </c>
      <c r="D802" s="18">
        <v>1950255571</v>
      </c>
      <c r="E802" s="7" t="s">
        <v>170</v>
      </c>
      <c r="F802" s="18" t="s">
        <v>535</v>
      </c>
      <c r="G802" s="7" t="s">
        <v>620</v>
      </c>
      <c r="H802" s="18">
        <v>6</v>
      </c>
      <c r="I802" s="18" t="s">
        <v>401</v>
      </c>
      <c r="J802" s="18" t="s">
        <v>598</v>
      </c>
      <c r="L802" s="18">
        <v>42</v>
      </c>
      <c r="M802" s="18">
        <v>6</v>
      </c>
      <c r="N802" s="18">
        <v>1</v>
      </c>
      <c r="O802" s="18">
        <v>1</v>
      </c>
      <c r="P802">
        <v>1722525802</v>
      </c>
      <c r="Q802">
        <v>2098</v>
      </c>
      <c r="S802" t="s">
        <v>456</v>
      </c>
      <c r="T802">
        <v>0</v>
      </c>
      <c r="U802" t="s">
        <v>471</v>
      </c>
      <c r="V802">
        <f>MATCH(D802,Отчет!$D$1:$D$65536,0)</f>
        <v>149</v>
      </c>
    </row>
    <row r="803" spans="1:22" x14ac:dyDescent="0.2">
      <c r="A803" s="18">
        <v>1959819976</v>
      </c>
      <c r="B803" s="18">
        <v>8</v>
      </c>
      <c r="C803" s="18" t="s">
        <v>468</v>
      </c>
      <c r="D803" s="18">
        <v>1959612809</v>
      </c>
      <c r="E803" s="7" t="s">
        <v>195</v>
      </c>
      <c r="F803" s="18" t="s">
        <v>536</v>
      </c>
      <c r="G803" s="7" t="s">
        <v>620</v>
      </c>
      <c r="H803" s="18">
        <v>6</v>
      </c>
      <c r="I803" s="18" t="s">
        <v>401</v>
      </c>
      <c r="J803" s="18" t="s">
        <v>598</v>
      </c>
      <c r="L803" s="18">
        <v>48</v>
      </c>
      <c r="M803" s="18">
        <v>6</v>
      </c>
      <c r="N803" s="18">
        <v>1</v>
      </c>
      <c r="O803" s="18">
        <v>1</v>
      </c>
      <c r="P803">
        <v>1722525802</v>
      </c>
      <c r="Q803">
        <v>2098</v>
      </c>
      <c r="S803" t="s">
        <v>456</v>
      </c>
      <c r="T803">
        <v>0</v>
      </c>
      <c r="U803" t="s">
        <v>471</v>
      </c>
      <c r="V803">
        <f>MATCH(D803,Отчет!$D$1:$D$65536,0)</f>
        <v>96</v>
      </c>
    </row>
    <row r="804" spans="1:22" x14ac:dyDescent="0.2">
      <c r="A804" s="18">
        <v>1972266204</v>
      </c>
      <c r="B804" s="18">
        <v>7</v>
      </c>
      <c r="C804" s="18" t="s">
        <v>468</v>
      </c>
      <c r="D804" s="18">
        <v>1970446330</v>
      </c>
      <c r="E804" s="7" t="s">
        <v>34</v>
      </c>
      <c r="F804" s="18" t="s">
        <v>537</v>
      </c>
      <c r="G804" s="7" t="s">
        <v>620</v>
      </c>
      <c r="H804" s="18">
        <v>6</v>
      </c>
      <c r="I804" s="18" t="s">
        <v>401</v>
      </c>
      <c r="J804" s="18" t="s">
        <v>598</v>
      </c>
      <c r="L804" s="18">
        <v>42</v>
      </c>
      <c r="M804" s="18">
        <v>6</v>
      </c>
      <c r="N804" s="18">
        <v>1</v>
      </c>
      <c r="O804" s="18">
        <v>1</v>
      </c>
      <c r="P804">
        <v>1722525802</v>
      </c>
      <c r="Q804">
        <v>2098</v>
      </c>
      <c r="S804" t="s">
        <v>456</v>
      </c>
      <c r="T804">
        <v>0</v>
      </c>
      <c r="U804" t="s">
        <v>471</v>
      </c>
      <c r="V804">
        <f>MATCH(D804,Отчет!$D$1:$D$65536,0)</f>
        <v>159</v>
      </c>
    </row>
    <row r="805" spans="1:22" x14ac:dyDescent="0.2">
      <c r="A805" s="18">
        <v>1977576479</v>
      </c>
      <c r="B805" s="18">
        <v>7</v>
      </c>
      <c r="C805" s="18" t="s">
        <v>468</v>
      </c>
      <c r="D805" s="18">
        <v>1972663851</v>
      </c>
      <c r="E805" s="7" t="s">
        <v>92</v>
      </c>
      <c r="F805" s="18" t="s">
        <v>474</v>
      </c>
      <c r="G805" s="7" t="s">
        <v>620</v>
      </c>
      <c r="H805" s="18">
        <v>6</v>
      </c>
      <c r="I805" s="18" t="s">
        <v>401</v>
      </c>
      <c r="J805" s="18" t="s">
        <v>598</v>
      </c>
      <c r="L805" s="18">
        <v>42</v>
      </c>
      <c r="M805" s="18">
        <v>6</v>
      </c>
      <c r="N805" s="18">
        <v>1</v>
      </c>
      <c r="O805" s="18">
        <v>0</v>
      </c>
      <c r="P805">
        <v>1722525802</v>
      </c>
      <c r="Q805">
        <v>2098</v>
      </c>
      <c r="S805" t="s">
        <v>456</v>
      </c>
      <c r="T805">
        <v>0</v>
      </c>
      <c r="U805" t="s">
        <v>471</v>
      </c>
      <c r="V805">
        <f>MATCH(D805,Отчет!$D$1:$D$65536,0)</f>
        <v>137</v>
      </c>
    </row>
    <row r="806" spans="1:22" x14ac:dyDescent="0.2">
      <c r="A806" s="18">
        <v>1940929892</v>
      </c>
      <c r="B806" s="18">
        <v>8</v>
      </c>
      <c r="C806" s="18" t="s">
        <v>468</v>
      </c>
      <c r="D806" s="18">
        <v>1940816098</v>
      </c>
      <c r="E806" s="7" t="s">
        <v>179</v>
      </c>
      <c r="F806" s="18" t="s">
        <v>540</v>
      </c>
      <c r="G806" s="7" t="s">
        <v>620</v>
      </c>
      <c r="H806" s="18">
        <v>6</v>
      </c>
      <c r="I806" s="18" t="s">
        <v>401</v>
      </c>
      <c r="J806" s="18" t="s">
        <v>598</v>
      </c>
      <c r="L806" s="18">
        <v>48</v>
      </c>
      <c r="M806" s="18">
        <v>6</v>
      </c>
      <c r="N806" s="18">
        <v>1</v>
      </c>
      <c r="O806" s="18">
        <v>0</v>
      </c>
      <c r="P806">
        <v>1722525802</v>
      </c>
      <c r="Q806">
        <v>2098</v>
      </c>
      <c r="S806" t="s">
        <v>456</v>
      </c>
      <c r="T806">
        <v>0</v>
      </c>
      <c r="U806" t="s">
        <v>471</v>
      </c>
      <c r="V806">
        <f>MATCH(D806,Отчет!$D$1:$D$65536,0)</f>
        <v>136</v>
      </c>
    </row>
    <row r="807" spans="1:22" x14ac:dyDescent="0.2">
      <c r="A807" s="18">
        <v>1940929831</v>
      </c>
      <c r="B807" s="18">
        <v>8</v>
      </c>
      <c r="C807" s="18" t="s">
        <v>468</v>
      </c>
      <c r="D807" s="18">
        <v>1940816117</v>
      </c>
      <c r="E807" s="7" t="s">
        <v>163</v>
      </c>
      <c r="F807" s="18" t="s">
        <v>541</v>
      </c>
      <c r="G807" s="7" t="s">
        <v>620</v>
      </c>
      <c r="H807" s="18">
        <v>6</v>
      </c>
      <c r="I807" s="18" t="s">
        <v>401</v>
      </c>
      <c r="J807" s="18" t="s">
        <v>598</v>
      </c>
      <c r="L807" s="18">
        <v>48</v>
      </c>
      <c r="M807" s="18">
        <v>6</v>
      </c>
      <c r="N807" s="18">
        <v>1</v>
      </c>
      <c r="O807" s="18">
        <v>0</v>
      </c>
      <c r="P807">
        <v>1722525802</v>
      </c>
      <c r="Q807">
        <v>2098</v>
      </c>
      <c r="S807" t="s">
        <v>456</v>
      </c>
      <c r="T807">
        <v>0</v>
      </c>
      <c r="U807" t="s">
        <v>471</v>
      </c>
      <c r="V807">
        <f>MATCH(D807,Отчет!$D$1:$D$65536,0)</f>
        <v>82</v>
      </c>
    </row>
    <row r="808" spans="1:22" x14ac:dyDescent="0.2">
      <c r="A808" s="18">
        <v>1940929705</v>
      </c>
      <c r="B808" s="18">
        <v>8</v>
      </c>
      <c r="C808" s="18" t="s">
        <v>468</v>
      </c>
      <c r="D808" s="18">
        <v>1940816134</v>
      </c>
      <c r="E808" s="7" t="s">
        <v>41</v>
      </c>
      <c r="F808" s="18" t="s">
        <v>473</v>
      </c>
      <c r="G808" s="7" t="s">
        <v>620</v>
      </c>
      <c r="H808" s="18">
        <v>6</v>
      </c>
      <c r="I808" s="18" t="s">
        <v>401</v>
      </c>
      <c r="J808" s="18" t="s">
        <v>598</v>
      </c>
      <c r="L808" s="18">
        <v>48</v>
      </c>
      <c r="M808" s="18">
        <v>6</v>
      </c>
      <c r="N808" s="18">
        <v>1</v>
      </c>
      <c r="O808" s="18">
        <v>0</v>
      </c>
      <c r="P808">
        <v>1722525802</v>
      </c>
      <c r="Q808">
        <v>2098</v>
      </c>
      <c r="S808" t="s">
        <v>456</v>
      </c>
      <c r="T808">
        <v>0</v>
      </c>
      <c r="U808" t="s">
        <v>471</v>
      </c>
      <c r="V808">
        <f>MATCH(D808,Отчет!$D$1:$D$65536,0)</f>
        <v>166</v>
      </c>
    </row>
    <row r="809" spans="1:22" x14ac:dyDescent="0.2">
      <c r="A809" s="18">
        <v>1940929738</v>
      </c>
      <c r="B809" s="18">
        <v>8</v>
      </c>
      <c r="C809" s="18" t="s">
        <v>468</v>
      </c>
      <c r="D809" s="18">
        <v>1940816150</v>
      </c>
      <c r="E809" s="7" t="s">
        <v>89</v>
      </c>
      <c r="F809" s="18" t="s">
        <v>542</v>
      </c>
      <c r="G809" s="7" t="s">
        <v>620</v>
      </c>
      <c r="H809" s="18">
        <v>6</v>
      </c>
      <c r="I809" s="18" t="s">
        <v>401</v>
      </c>
      <c r="J809" s="18" t="s">
        <v>598</v>
      </c>
      <c r="L809" s="18">
        <v>48</v>
      </c>
      <c r="M809" s="18">
        <v>6</v>
      </c>
      <c r="N809" s="18">
        <v>1</v>
      </c>
      <c r="O809" s="18">
        <v>0</v>
      </c>
      <c r="P809">
        <v>1722525802</v>
      </c>
      <c r="Q809">
        <v>2098</v>
      </c>
      <c r="S809" t="s">
        <v>456</v>
      </c>
      <c r="T809">
        <v>0</v>
      </c>
      <c r="U809" t="s">
        <v>471</v>
      </c>
      <c r="V809">
        <f>MATCH(D809,Отчет!$D$1:$D$65536,0)</f>
        <v>62</v>
      </c>
    </row>
    <row r="810" spans="1:22" x14ac:dyDescent="0.2">
      <c r="A810" s="18">
        <v>1940929928</v>
      </c>
      <c r="B810" s="18">
        <v>8</v>
      </c>
      <c r="C810" s="18" t="s">
        <v>468</v>
      </c>
      <c r="D810" s="18">
        <v>1940816171</v>
      </c>
      <c r="E810" s="7" t="s">
        <v>193</v>
      </c>
      <c r="F810" s="18" t="s">
        <v>543</v>
      </c>
      <c r="G810" s="7" t="s">
        <v>620</v>
      </c>
      <c r="H810" s="18">
        <v>6</v>
      </c>
      <c r="I810" s="18" t="s">
        <v>401</v>
      </c>
      <c r="J810" s="18" t="s">
        <v>598</v>
      </c>
      <c r="L810" s="18">
        <v>48</v>
      </c>
      <c r="M810" s="18">
        <v>6</v>
      </c>
      <c r="N810" s="18">
        <v>1</v>
      </c>
      <c r="O810" s="18">
        <v>0</v>
      </c>
      <c r="P810">
        <v>1722525802</v>
      </c>
      <c r="Q810">
        <v>2098</v>
      </c>
      <c r="S810" t="s">
        <v>456</v>
      </c>
      <c r="T810">
        <v>0</v>
      </c>
      <c r="U810" t="s">
        <v>471</v>
      </c>
      <c r="V810">
        <f>MATCH(D810,Отчет!$D$1:$D$65536,0)</f>
        <v>80</v>
      </c>
    </row>
    <row r="811" spans="1:22" x14ac:dyDescent="0.2">
      <c r="A811" s="18">
        <v>1940929798</v>
      </c>
      <c r="B811" s="18">
        <v>9</v>
      </c>
      <c r="C811" s="18" t="s">
        <v>468</v>
      </c>
      <c r="D811" s="18">
        <v>1940816185</v>
      </c>
      <c r="E811" s="7" t="s">
        <v>153</v>
      </c>
      <c r="F811" s="18" t="s">
        <v>544</v>
      </c>
      <c r="G811" s="7" t="s">
        <v>620</v>
      </c>
      <c r="H811" s="18">
        <v>6</v>
      </c>
      <c r="I811" s="18" t="s">
        <v>401</v>
      </c>
      <c r="J811" s="18" t="s">
        <v>598</v>
      </c>
      <c r="L811" s="18">
        <v>54</v>
      </c>
      <c r="M811" s="18">
        <v>6</v>
      </c>
      <c r="N811" s="18">
        <v>1</v>
      </c>
      <c r="O811" s="18">
        <v>0</v>
      </c>
      <c r="P811">
        <v>1722525802</v>
      </c>
      <c r="Q811">
        <v>2098</v>
      </c>
      <c r="S811" t="s">
        <v>456</v>
      </c>
      <c r="T811">
        <v>0</v>
      </c>
      <c r="U811" t="s">
        <v>471</v>
      </c>
      <c r="V811">
        <f>MATCH(D811,Отчет!$D$1:$D$65536,0)</f>
        <v>16</v>
      </c>
    </row>
    <row r="812" spans="1:22" x14ac:dyDescent="0.2">
      <c r="A812" s="18">
        <v>1940929768</v>
      </c>
      <c r="B812" s="18">
        <v>8</v>
      </c>
      <c r="C812" s="18" t="s">
        <v>468</v>
      </c>
      <c r="D812" s="18">
        <v>1940816199</v>
      </c>
      <c r="E812" s="7" t="s">
        <v>139</v>
      </c>
      <c r="F812" s="18" t="s">
        <v>545</v>
      </c>
      <c r="G812" s="7" t="s">
        <v>620</v>
      </c>
      <c r="H812" s="18">
        <v>6</v>
      </c>
      <c r="I812" s="18" t="s">
        <v>401</v>
      </c>
      <c r="J812" s="18" t="s">
        <v>598</v>
      </c>
      <c r="L812" s="18">
        <v>48</v>
      </c>
      <c r="M812" s="18">
        <v>6</v>
      </c>
      <c r="N812" s="18">
        <v>1</v>
      </c>
      <c r="O812" s="18">
        <v>0</v>
      </c>
      <c r="P812">
        <v>1722525802</v>
      </c>
      <c r="Q812">
        <v>2098</v>
      </c>
      <c r="S812" t="s">
        <v>456</v>
      </c>
      <c r="T812">
        <v>0</v>
      </c>
      <c r="U812" t="s">
        <v>471</v>
      </c>
      <c r="V812">
        <f>MATCH(D812,Отчет!$D$1:$D$65536,0)</f>
        <v>72</v>
      </c>
    </row>
    <row r="813" spans="1:22" x14ac:dyDescent="0.2">
      <c r="A813" s="18">
        <v>1940929861</v>
      </c>
      <c r="B813" s="18">
        <v>7</v>
      </c>
      <c r="C813" s="18" t="s">
        <v>468</v>
      </c>
      <c r="D813" s="18">
        <v>1940751998</v>
      </c>
      <c r="E813" s="7" t="s">
        <v>169</v>
      </c>
      <c r="F813" s="18" t="s">
        <v>475</v>
      </c>
      <c r="G813" s="7" t="s">
        <v>620</v>
      </c>
      <c r="H813" s="18">
        <v>6</v>
      </c>
      <c r="I813" s="18" t="s">
        <v>401</v>
      </c>
      <c r="J813" s="18" t="s">
        <v>598</v>
      </c>
      <c r="L813" s="18">
        <v>42</v>
      </c>
      <c r="M813" s="18">
        <v>6</v>
      </c>
      <c r="N813" s="18">
        <v>1</v>
      </c>
      <c r="O813" s="18">
        <v>0</v>
      </c>
      <c r="P813">
        <v>1722525802</v>
      </c>
      <c r="Q813">
        <v>2098</v>
      </c>
      <c r="S813" t="s">
        <v>456</v>
      </c>
      <c r="T813">
        <v>0</v>
      </c>
      <c r="U813" t="s">
        <v>471</v>
      </c>
      <c r="V813">
        <f>MATCH(D813,Отчет!$D$1:$D$65536,0)</f>
        <v>115</v>
      </c>
    </row>
    <row r="814" spans="1:22" x14ac:dyDescent="0.2">
      <c r="A814" s="18">
        <v>1937430853</v>
      </c>
      <c r="B814" s="18">
        <v>9</v>
      </c>
      <c r="C814" s="18" t="s">
        <v>468</v>
      </c>
      <c r="D814" s="18">
        <v>1937366407</v>
      </c>
      <c r="E814" s="7" t="s">
        <v>191</v>
      </c>
      <c r="F814" s="18" t="s">
        <v>556</v>
      </c>
      <c r="G814" s="7" t="s">
        <v>620</v>
      </c>
      <c r="H814" s="18">
        <v>6</v>
      </c>
      <c r="I814" s="18" t="s">
        <v>401</v>
      </c>
      <c r="J814" s="18" t="s">
        <v>598</v>
      </c>
      <c r="L814" s="18">
        <v>54</v>
      </c>
      <c r="M814" s="18">
        <v>6</v>
      </c>
      <c r="N814" s="18">
        <v>1</v>
      </c>
      <c r="O814" s="18">
        <v>1</v>
      </c>
      <c r="P814">
        <v>1722525802</v>
      </c>
      <c r="Q814">
        <v>2098</v>
      </c>
      <c r="S814" t="s">
        <v>456</v>
      </c>
      <c r="T814">
        <v>0</v>
      </c>
      <c r="U814" t="s">
        <v>471</v>
      </c>
      <c r="V814">
        <f>MATCH(D814,Отчет!$D$1:$D$65536,0)</f>
        <v>83</v>
      </c>
    </row>
    <row r="815" spans="1:22" x14ac:dyDescent="0.2">
      <c r="A815" s="18">
        <v>1937430292</v>
      </c>
      <c r="B815" s="18">
        <v>9</v>
      </c>
      <c r="C815" s="18" t="s">
        <v>468</v>
      </c>
      <c r="D815" s="18">
        <v>1937366422</v>
      </c>
      <c r="E815" s="7" t="s">
        <v>61</v>
      </c>
      <c r="F815" s="18" t="s">
        <v>557</v>
      </c>
      <c r="G815" s="7" t="s">
        <v>620</v>
      </c>
      <c r="H815" s="18">
        <v>6</v>
      </c>
      <c r="I815" s="18" t="s">
        <v>401</v>
      </c>
      <c r="J815" s="18" t="s">
        <v>598</v>
      </c>
      <c r="L815" s="18">
        <v>54</v>
      </c>
      <c r="M815" s="18">
        <v>6</v>
      </c>
      <c r="N815" s="18">
        <v>1</v>
      </c>
      <c r="O815" s="18">
        <v>1</v>
      </c>
      <c r="P815">
        <v>1722525802</v>
      </c>
      <c r="Q815">
        <v>2098</v>
      </c>
      <c r="S815" t="s">
        <v>456</v>
      </c>
      <c r="T815">
        <v>0</v>
      </c>
      <c r="U815" t="s">
        <v>471</v>
      </c>
      <c r="V815">
        <f>MATCH(D815,Отчет!$D$1:$D$65536,0)</f>
        <v>19</v>
      </c>
    </row>
    <row r="816" spans="1:22" x14ac:dyDescent="0.2">
      <c r="A816" s="18">
        <v>1937430692</v>
      </c>
      <c r="B816" s="18">
        <v>8</v>
      </c>
      <c r="C816" s="18" t="s">
        <v>468</v>
      </c>
      <c r="D816" s="18">
        <v>1937366436</v>
      </c>
      <c r="E816" s="7" t="s">
        <v>178</v>
      </c>
      <c r="F816" s="18" t="s">
        <v>530</v>
      </c>
      <c r="G816" s="7" t="s">
        <v>620</v>
      </c>
      <c r="H816" s="18">
        <v>6</v>
      </c>
      <c r="I816" s="18" t="s">
        <v>401</v>
      </c>
      <c r="J816" s="18" t="s">
        <v>598</v>
      </c>
      <c r="L816" s="18">
        <v>48</v>
      </c>
      <c r="M816" s="18">
        <v>6</v>
      </c>
      <c r="N816" s="18">
        <v>1</v>
      </c>
      <c r="O816" s="18">
        <v>1</v>
      </c>
      <c r="P816">
        <v>1722525802</v>
      </c>
      <c r="Q816">
        <v>2098</v>
      </c>
      <c r="S816" t="s">
        <v>456</v>
      </c>
      <c r="T816">
        <v>0</v>
      </c>
      <c r="U816" t="s">
        <v>471</v>
      </c>
      <c r="V816">
        <f>MATCH(D816,Отчет!$D$1:$D$65536,0)</f>
        <v>68</v>
      </c>
    </row>
    <row r="817" spans="1:22" x14ac:dyDescent="0.2">
      <c r="A817" s="18">
        <v>1937430491</v>
      </c>
      <c r="B817" s="18">
        <v>8</v>
      </c>
      <c r="C817" s="18" t="s">
        <v>468</v>
      </c>
      <c r="D817" s="18">
        <v>1937366160</v>
      </c>
      <c r="E817" s="7" t="s">
        <v>96</v>
      </c>
      <c r="F817" s="18" t="s">
        <v>528</v>
      </c>
      <c r="G817" s="7" t="s">
        <v>620</v>
      </c>
      <c r="H817" s="18">
        <v>6</v>
      </c>
      <c r="I817" s="18" t="s">
        <v>401</v>
      </c>
      <c r="J817" s="18" t="s">
        <v>598</v>
      </c>
      <c r="L817" s="18">
        <v>48</v>
      </c>
      <c r="M817" s="18">
        <v>6</v>
      </c>
      <c r="N817" s="18">
        <v>1</v>
      </c>
      <c r="O817" s="18">
        <v>1</v>
      </c>
      <c r="P817">
        <v>1722525802</v>
      </c>
      <c r="Q817">
        <v>2098</v>
      </c>
      <c r="S817" t="s">
        <v>456</v>
      </c>
      <c r="T817">
        <v>0</v>
      </c>
      <c r="U817" t="s">
        <v>471</v>
      </c>
      <c r="V817">
        <f>MATCH(D817,Отчет!$D$1:$D$65536,0)</f>
        <v>88</v>
      </c>
    </row>
    <row r="818" spans="1:22" x14ac:dyDescent="0.2">
      <c r="A818" s="18">
        <v>1937430734</v>
      </c>
      <c r="B818" s="18">
        <v>8</v>
      </c>
      <c r="C818" s="18" t="s">
        <v>468</v>
      </c>
      <c r="D818" s="18">
        <v>1937366175</v>
      </c>
      <c r="E818" s="7" t="s">
        <v>181</v>
      </c>
      <c r="F818" s="18" t="s">
        <v>558</v>
      </c>
      <c r="G818" s="7" t="s">
        <v>620</v>
      </c>
      <c r="H818" s="18">
        <v>6</v>
      </c>
      <c r="I818" s="18" t="s">
        <v>401</v>
      </c>
      <c r="J818" s="18" t="s">
        <v>598</v>
      </c>
      <c r="L818" s="18">
        <v>48</v>
      </c>
      <c r="M818" s="18">
        <v>6</v>
      </c>
      <c r="N818" s="18">
        <v>1</v>
      </c>
      <c r="O818" s="18">
        <v>1</v>
      </c>
      <c r="P818">
        <v>1722525802</v>
      </c>
      <c r="Q818">
        <v>2098</v>
      </c>
      <c r="S818" t="s">
        <v>456</v>
      </c>
      <c r="T818">
        <v>0</v>
      </c>
      <c r="U818" t="s">
        <v>471</v>
      </c>
      <c r="V818">
        <f>MATCH(D818,Отчет!$D$1:$D$65536,0)</f>
        <v>148</v>
      </c>
    </row>
    <row r="819" spans="1:22" x14ac:dyDescent="0.2">
      <c r="A819" s="18">
        <v>1937430460</v>
      </c>
      <c r="B819" s="18">
        <v>8</v>
      </c>
      <c r="C819" s="18" t="s">
        <v>468</v>
      </c>
      <c r="D819" s="18">
        <v>1937366203</v>
      </c>
      <c r="E819" s="7" t="s">
        <v>91</v>
      </c>
      <c r="F819" s="18" t="s">
        <v>531</v>
      </c>
      <c r="G819" s="7" t="s">
        <v>620</v>
      </c>
      <c r="H819" s="18">
        <v>6</v>
      </c>
      <c r="I819" s="18" t="s">
        <v>401</v>
      </c>
      <c r="J819" s="18" t="s">
        <v>598</v>
      </c>
      <c r="L819" s="18">
        <v>48</v>
      </c>
      <c r="M819" s="18">
        <v>6</v>
      </c>
      <c r="N819" s="18">
        <v>1</v>
      </c>
      <c r="O819" s="18">
        <v>1</v>
      </c>
      <c r="P819">
        <v>1722525802</v>
      </c>
      <c r="Q819">
        <v>2098</v>
      </c>
      <c r="S819" t="s">
        <v>456</v>
      </c>
      <c r="T819">
        <v>0</v>
      </c>
      <c r="U819" t="s">
        <v>471</v>
      </c>
      <c r="V819">
        <f>MATCH(D819,Отчет!$D$1:$D$65536,0)</f>
        <v>52</v>
      </c>
    </row>
    <row r="820" spans="1:22" x14ac:dyDescent="0.2">
      <c r="A820" s="18">
        <v>1937430230</v>
      </c>
      <c r="B820" s="18">
        <v>8</v>
      </c>
      <c r="C820" s="18" t="s">
        <v>468</v>
      </c>
      <c r="D820" s="18">
        <v>1937366216</v>
      </c>
      <c r="E820" s="7" t="s">
        <v>40</v>
      </c>
      <c r="F820" s="18" t="s">
        <v>532</v>
      </c>
      <c r="G820" s="7" t="s">
        <v>620</v>
      </c>
      <c r="H820" s="18">
        <v>6</v>
      </c>
      <c r="I820" s="18" t="s">
        <v>401</v>
      </c>
      <c r="J820" s="18" t="s">
        <v>598</v>
      </c>
      <c r="L820" s="18">
        <v>48</v>
      </c>
      <c r="M820" s="18">
        <v>6</v>
      </c>
      <c r="N820" s="18">
        <v>1</v>
      </c>
      <c r="O820" s="18">
        <v>1</v>
      </c>
      <c r="P820">
        <v>1722525802</v>
      </c>
      <c r="Q820">
        <v>2098</v>
      </c>
      <c r="S820" t="s">
        <v>456</v>
      </c>
      <c r="T820">
        <v>0</v>
      </c>
      <c r="U820" t="s">
        <v>471</v>
      </c>
      <c r="V820">
        <f>MATCH(D820,Отчет!$D$1:$D$65536,0)</f>
        <v>22</v>
      </c>
    </row>
    <row r="821" spans="1:22" x14ac:dyDescent="0.2">
      <c r="A821" s="18">
        <v>1937430393</v>
      </c>
      <c r="B821" s="18">
        <v>9</v>
      </c>
      <c r="C821" s="18" t="s">
        <v>468</v>
      </c>
      <c r="D821" s="18">
        <v>1937366231</v>
      </c>
      <c r="E821" s="7" t="s">
        <v>83</v>
      </c>
      <c r="F821" s="18" t="s">
        <v>533</v>
      </c>
      <c r="G821" s="7" t="s">
        <v>620</v>
      </c>
      <c r="H821" s="18">
        <v>6</v>
      </c>
      <c r="I821" s="18" t="s">
        <v>401</v>
      </c>
      <c r="J821" s="18" t="s">
        <v>598</v>
      </c>
      <c r="L821" s="18">
        <v>54</v>
      </c>
      <c r="M821" s="18">
        <v>6</v>
      </c>
      <c r="N821" s="18">
        <v>1</v>
      </c>
      <c r="O821" s="18">
        <v>1</v>
      </c>
      <c r="P821">
        <v>1722525802</v>
      </c>
      <c r="Q821">
        <v>2098</v>
      </c>
      <c r="S821" t="s">
        <v>456</v>
      </c>
      <c r="T821">
        <v>0</v>
      </c>
      <c r="U821" t="s">
        <v>471</v>
      </c>
      <c r="V821">
        <f>MATCH(D821,Отчет!$D$1:$D$65536,0)</f>
        <v>48</v>
      </c>
    </row>
    <row r="822" spans="1:22" x14ac:dyDescent="0.2">
      <c r="A822" s="18">
        <v>1937430360</v>
      </c>
      <c r="B822" s="18">
        <v>8</v>
      </c>
      <c r="C822" s="18" t="s">
        <v>468</v>
      </c>
      <c r="D822" s="18">
        <v>1937366244</v>
      </c>
      <c r="E822" s="7" t="s">
        <v>81</v>
      </c>
      <c r="F822" s="18" t="s">
        <v>534</v>
      </c>
      <c r="G822" s="7" t="s">
        <v>620</v>
      </c>
      <c r="H822" s="18">
        <v>6</v>
      </c>
      <c r="I822" s="18" t="s">
        <v>401</v>
      </c>
      <c r="J822" s="18" t="s">
        <v>598</v>
      </c>
      <c r="L822" s="18">
        <v>48</v>
      </c>
      <c r="M822" s="18">
        <v>6</v>
      </c>
      <c r="N822" s="18">
        <v>1</v>
      </c>
      <c r="O822" s="18">
        <v>1</v>
      </c>
      <c r="P822">
        <v>1722525802</v>
      </c>
      <c r="Q822">
        <v>2098</v>
      </c>
      <c r="S822" t="s">
        <v>456</v>
      </c>
      <c r="T822">
        <v>0</v>
      </c>
      <c r="U822" t="s">
        <v>471</v>
      </c>
      <c r="V822">
        <f>MATCH(D822,Отчет!$D$1:$D$65536,0)</f>
        <v>32</v>
      </c>
    </row>
    <row r="823" spans="1:22" x14ac:dyDescent="0.2">
      <c r="A823" s="18">
        <v>1937430566</v>
      </c>
      <c r="B823" s="18">
        <v>8</v>
      </c>
      <c r="C823" s="18" t="s">
        <v>468</v>
      </c>
      <c r="D823" s="18">
        <v>1937366259</v>
      </c>
      <c r="E823" s="7" t="s">
        <v>147</v>
      </c>
      <c r="F823" s="18" t="s">
        <v>546</v>
      </c>
      <c r="G823" s="7" t="s">
        <v>620</v>
      </c>
      <c r="H823" s="18">
        <v>6</v>
      </c>
      <c r="I823" s="18" t="s">
        <v>401</v>
      </c>
      <c r="J823" s="18" t="s">
        <v>598</v>
      </c>
      <c r="L823" s="18">
        <v>48</v>
      </c>
      <c r="M823" s="18">
        <v>6</v>
      </c>
      <c r="N823" s="18">
        <v>1</v>
      </c>
      <c r="O823" s="18">
        <v>1</v>
      </c>
      <c r="P823">
        <v>1722525802</v>
      </c>
      <c r="Q823">
        <v>2098</v>
      </c>
      <c r="S823" t="s">
        <v>456</v>
      </c>
      <c r="T823">
        <v>0</v>
      </c>
      <c r="U823" t="s">
        <v>471</v>
      </c>
      <c r="V823">
        <f>MATCH(D823,Отчет!$D$1:$D$65536,0)</f>
        <v>40</v>
      </c>
    </row>
    <row r="824" spans="1:22" x14ac:dyDescent="0.2">
      <c r="A824" s="18">
        <v>1937430426</v>
      </c>
      <c r="B824" s="18">
        <v>9</v>
      </c>
      <c r="C824" s="18" t="s">
        <v>468</v>
      </c>
      <c r="D824" s="18">
        <v>1937366273</v>
      </c>
      <c r="E824" s="7" t="s">
        <v>90</v>
      </c>
      <c r="F824" s="18" t="s">
        <v>547</v>
      </c>
      <c r="G824" s="7" t="s">
        <v>620</v>
      </c>
      <c r="H824" s="18">
        <v>6</v>
      </c>
      <c r="I824" s="18" t="s">
        <v>401</v>
      </c>
      <c r="J824" s="18" t="s">
        <v>598</v>
      </c>
      <c r="L824" s="18">
        <v>54</v>
      </c>
      <c r="M824" s="18">
        <v>6</v>
      </c>
      <c r="N824" s="18">
        <v>1</v>
      </c>
      <c r="O824" s="18">
        <v>1</v>
      </c>
      <c r="P824">
        <v>1722525802</v>
      </c>
      <c r="Q824">
        <v>2098</v>
      </c>
      <c r="S824" t="s">
        <v>456</v>
      </c>
      <c r="T824">
        <v>0</v>
      </c>
      <c r="U824" t="s">
        <v>471</v>
      </c>
      <c r="V824">
        <f>MATCH(D824,Отчет!$D$1:$D$65536,0)</f>
        <v>49</v>
      </c>
    </row>
    <row r="825" spans="1:22" x14ac:dyDescent="0.2">
      <c r="A825" s="18">
        <v>1937430965</v>
      </c>
      <c r="B825" s="18">
        <v>7</v>
      </c>
      <c r="C825" s="18" t="s">
        <v>468</v>
      </c>
      <c r="D825" s="18">
        <v>1937366289</v>
      </c>
      <c r="E825" s="7" t="s">
        <v>201</v>
      </c>
      <c r="F825" s="18" t="s">
        <v>548</v>
      </c>
      <c r="G825" s="7" t="s">
        <v>620</v>
      </c>
      <c r="H825" s="18">
        <v>6</v>
      </c>
      <c r="I825" s="18" t="s">
        <v>401</v>
      </c>
      <c r="J825" s="18" t="s">
        <v>598</v>
      </c>
      <c r="L825" s="18">
        <v>42</v>
      </c>
      <c r="M825" s="18">
        <v>6</v>
      </c>
      <c r="N825" s="18">
        <v>1</v>
      </c>
      <c r="O825" s="18">
        <v>1</v>
      </c>
      <c r="P825">
        <v>1722525802</v>
      </c>
      <c r="Q825">
        <v>2098</v>
      </c>
      <c r="S825" t="s">
        <v>456</v>
      </c>
      <c r="T825">
        <v>0</v>
      </c>
      <c r="U825" t="s">
        <v>471</v>
      </c>
      <c r="V825">
        <f>MATCH(D825,Отчет!$D$1:$D$65536,0)</f>
        <v>69</v>
      </c>
    </row>
    <row r="826" spans="1:22" x14ac:dyDescent="0.2">
      <c r="A826" s="18">
        <v>1937430789</v>
      </c>
      <c r="B826" s="18">
        <v>9</v>
      </c>
      <c r="C826" s="18" t="s">
        <v>468</v>
      </c>
      <c r="D826" s="18">
        <v>1937366302</v>
      </c>
      <c r="E826" s="7" t="s">
        <v>186</v>
      </c>
      <c r="F826" s="18" t="s">
        <v>549</v>
      </c>
      <c r="G826" s="7" t="s">
        <v>620</v>
      </c>
      <c r="H826" s="18">
        <v>6</v>
      </c>
      <c r="I826" s="18" t="s">
        <v>401</v>
      </c>
      <c r="J826" s="18" t="s">
        <v>598</v>
      </c>
      <c r="L826" s="18">
        <v>54</v>
      </c>
      <c r="M826" s="18">
        <v>6</v>
      </c>
      <c r="N826" s="18">
        <v>1</v>
      </c>
      <c r="O826" s="18">
        <v>1</v>
      </c>
      <c r="P826">
        <v>1722525802</v>
      </c>
      <c r="Q826">
        <v>2098</v>
      </c>
      <c r="S826" t="s">
        <v>456</v>
      </c>
      <c r="T826">
        <v>0</v>
      </c>
      <c r="U826" t="s">
        <v>471</v>
      </c>
      <c r="V826">
        <f>MATCH(D826,Отчет!$D$1:$D$65536,0)</f>
        <v>66</v>
      </c>
    </row>
    <row r="827" spans="1:22" x14ac:dyDescent="0.2">
      <c r="A827" s="18">
        <v>1937430645</v>
      </c>
      <c r="B827" s="18">
        <v>8</v>
      </c>
      <c r="C827" s="18" t="s">
        <v>468</v>
      </c>
      <c r="D827" s="18">
        <v>1937366317</v>
      </c>
      <c r="E827" s="7" t="s">
        <v>156</v>
      </c>
      <c r="F827" s="18" t="s">
        <v>550</v>
      </c>
      <c r="G827" s="7" t="s">
        <v>620</v>
      </c>
      <c r="H827" s="18">
        <v>6</v>
      </c>
      <c r="I827" s="18" t="s">
        <v>401</v>
      </c>
      <c r="J827" s="18" t="s">
        <v>598</v>
      </c>
      <c r="L827" s="18">
        <v>48</v>
      </c>
      <c r="M827" s="18">
        <v>6</v>
      </c>
      <c r="N827" s="18">
        <v>1</v>
      </c>
      <c r="O827" s="18">
        <v>1</v>
      </c>
      <c r="P827">
        <v>1722525802</v>
      </c>
      <c r="Q827">
        <v>2098</v>
      </c>
      <c r="S827" t="s">
        <v>456</v>
      </c>
      <c r="T827">
        <v>0</v>
      </c>
      <c r="U827" t="s">
        <v>471</v>
      </c>
      <c r="V827">
        <f>MATCH(D827,Отчет!$D$1:$D$65536,0)</f>
        <v>102</v>
      </c>
    </row>
    <row r="828" spans="1:22" x14ac:dyDescent="0.2">
      <c r="A828" s="18">
        <v>1937430528</v>
      </c>
      <c r="B828" s="18">
        <v>9</v>
      </c>
      <c r="C828" s="18" t="s">
        <v>468</v>
      </c>
      <c r="D828" s="18">
        <v>1937366334</v>
      </c>
      <c r="E828" s="7" t="s">
        <v>112</v>
      </c>
      <c r="F828" s="18" t="s">
        <v>551</v>
      </c>
      <c r="G828" s="7" t="s">
        <v>620</v>
      </c>
      <c r="H828" s="18">
        <v>6</v>
      </c>
      <c r="I828" s="18" t="s">
        <v>401</v>
      </c>
      <c r="J828" s="18" t="s">
        <v>598</v>
      </c>
      <c r="L828" s="18">
        <v>54</v>
      </c>
      <c r="M828" s="18">
        <v>6</v>
      </c>
      <c r="N828" s="18">
        <v>1</v>
      </c>
      <c r="O828" s="18">
        <v>1</v>
      </c>
      <c r="P828">
        <v>1722525802</v>
      </c>
      <c r="Q828">
        <v>2098</v>
      </c>
      <c r="S828" t="s">
        <v>456</v>
      </c>
      <c r="T828">
        <v>0</v>
      </c>
      <c r="U828" t="s">
        <v>471</v>
      </c>
      <c r="V828">
        <f>MATCH(D828,Отчет!$D$1:$D$65536,0)</f>
        <v>20</v>
      </c>
    </row>
    <row r="829" spans="1:22" x14ac:dyDescent="0.2">
      <c r="A829" s="18">
        <v>1937430900</v>
      </c>
      <c r="B829" s="18">
        <v>9</v>
      </c>
      <c r="C829" s="18" t="s">
        <v>468</v>
      </c>
      <c r="D829" s="18">
        <v>1937366348</v>
      </c>
      <c r="E829" s="7" t="s">
        <v>192</v>
      </c>
      <c r="F829" s="18" t="s">
        <v>552</v>
      </c>
      <c r="G829" s="7" t="s">
        <v>620</v>
      </c>
      <c r="H829" s="18">
        <v>6</v>
      </c>
      <c r="I829" s="18" t="s">
        <v>401</v>
      </c>
      <c r="J829" s="18" t="s">
        <v>598</v>
      </c>
      <c r="L829" s="18">
        <v>54</v>
      </c>
      <c r="M829" s="18">
        <v>6</v>
      </c>
      <c r="N829" s="18">
        <v>1</v>
      </c>
      <c r="O829" s="18">
        <v>1</v>
      </c>
      <c r="P829">
        <v>1722525802</v>
      </c>
      <c r="Q829">
        <v>2098</v>
      </c>
      <c r="S829" t="s">
        <v>456</v>
      </c>
      <c r="T829">
        <v>0</v>
      </c>
      <c r="U829" t="s">
        <v>471</v>
      </c>
      <c r="V829">
        <f>MATCH(D829,Отчет!$D$1:$D$65536,0)</f>
        <v>21</v>
      </c>
    </row>
    <row r="830" spans="1:22" x14ac:dyDescent="0.2">
      <c r="A830" s="18">
        <v>1937430329</v>
      </c>
      <c r="B830" s="18">
        <v>8</v>
      </c>
      <c r="C830" s="18" t="s">
        <v>468</v>
      </c>
      <c r="D830" s="18">
        <v>1937366366</v>
      </c>
      <c r="E830" s="7" t="s">
        <v>70</v>
      </c>
      <c r="F830" s="18" t="s">
        <v>553</v>
      </c>
      <c r="G830" s="7" t="s">
        <v>620</v>
      </c>
      <c r="H830" s="18">
        <v>6</v>
      </c>
      <c r="I830" s="18" t="s">
        <v>401</v>
      </c>
      <c r="J830" s="18" t="s">
        <v>598</v>
      </c>
      <c r="L830" s="18">
        <v>48</v>
      </c>
      <c r="M830" s="18">
        <v>6</v>
      </c>
      <c r="N830" s="18">
        <v>1</v>
      </c>
      <c r="O830" s="18">
        <v>1</v>
      </c>
      <c r="P830">
        <v>1722525802</v>
      </c>
      <c r="Q830">
        <v>2098</v>
      </c>
      <c r="S830" t="s">
        <v>456</v>
      </c>
      <c r="T830">
        <v>0</v>
      </c>
      <c r="U830" t="s">
        <v>471</v>
      </c>
      <c r="V830">
        <f>MATCH(D830,Отчет!$D$1:$D$65536,0)</f>
        <v>63</v>
      </c>
    </row>
    <row r="831" spans="1:22" x14ac:dyDescent="0.2">
      <c r="A831" s="18">
        <v>1937430605</v>
      </c>
      <c r="B831" s="18">
        <v>9</v>
      </c>
      <c r="C831" s="18" t="s">
        <v>468</v>
      </c>
      <c r="D831" s="18">
        <v>1937366380</v>
      </c>
      <c r="E831" s="7" t="s">
        <v>150</v>
      </c>
      <c r="F831" s="18" t="s">
        <v>554</v>
      </c>
      <c r="G831" s="7" t="s">
        <v>620</v>
      </c>
      <c r="H831" s="18">
        <v>6</v>
      </c>
      <c r="I831" s="18" t="s">
        <v>401</v>
      </c>
      <c r="J831" s="18" t="s">
        <v>598</v>
      </c>
      <c r="L831" s="18">
        <v>54</v>
      </c>
      <c r="M831" s="18">
        <v>6</v>
      </c>
      <c r="N831" s="18">
        <v>1</v>
      </c>
      <c r="O831" s="18">
        <v>1</v>
      </c>
      <c r="P831">
        <v>1722525802</v>
      </c>
      <c r="Q831">
        <v>2098</v>
      </c>
      <c r="S831" t="s">
        <v>456</v>
      </c>
      <c r="T831">
        <v>0</v>
      </c>
      <c r="U831" t="s">
        <v>471</v>
      </c>
      <c r="V831">
        <f>MATCH(D831,Отчет!$D$1:$D$65536,0)</f>
        <v>31</v>
      </c>
    </row>
    <row r="832" spans="1:22" x14ac:dyDescent="0.2">
      <c r="A832" s="18">
        <v>1942060265</v>
      </c>
      <c r="B832" s="18">
        <v>8</v>
      </c>
      <c r="C832" s="18" t="s">
        <v>468</v>
      </c>
      <c r="D832" s="18">
        <v>1942007946</v>
      </c>
      <c r="E832" s="7" t="s">
        <v>84</v>
      </c>
      <c r="F832" s="18" t="s">
        <v>469</v>
      </c>
      <c r="G832" s="7" t="s">
        <v>620</v>
      </c>
      <c r="H832" s="18">
        <v>6</v>
      </c>
      <c r="I832" s="18" t="s">
        <v>401</v>
      </c>
      <c r="J832" s="18" t="s">
        <v>598</v>
      </c>
      <c r="L832" s="18">
        <v>48</v>
      </c>
      <c r="M832" s="18">
        <v>6</v>
      </c>
      <c r="N832" s="18">
        <v>1</v>
      </c>
      <c r="O832" s="18">
        <v>1</v>
      </c>
      <c r="P832">
        <v>1722525802</v>
      </c>
      <c r="Q832">
        <v>2098</v>
      </c>
      <c r="S832" t="s">
        <v>456</v>
      </c>
      <c r="T832">
        <v>0</v>
      </c>
      <c r="U832" t="s">
        <v>471</v>
      </c>
      <c r="V832">
        <f>MATCH(D832,Отчет!$D$1:$D$65536,0)</f>
        <v>101</v>
      </c>
    </row>
    <row r="833" spans="1:22" x14ac:dyDescent="0.2">
      <c r="A833" s="18">
        <v>1965353930</v>
      </c>
      <c r="B833" s="18">
        <v>5</v>
      </c>
      <c r="C833" s="18" t="s">
        <v>421</v>
      </c>
      <c r="D833" s="18">
        <v>1937363706</v>
      </c>
      <c r="E833" s="7" t="s">
        <v>53</v>
      </c>
      <c r="F833" s="18" t="s">
        <v>596</v>
      </c>
      <c r="G833" s="7" t="s">
        <v>621</v>
      </c>
      <c r="H833" s="18">
        <v>10</v>
      </c>
      <c r="I833" s="18" t="s">
        <v>401</v>
      </c>
      <c r="J833" s="18" t="s">
        <v>598</v>
      </c>
      <c r="L833" s="18">
        <v>50</v>
      </c>
      <c r="M833" s="18">
        <v>10</v>
      </c>
      <c r="N833" s="18">
        <v>1</v>
      </c>
      <c r="O833" s="18">
        <v>1</v>
      </c>
      <c r="P833">
        <v>1722551595</v>
      </c>
      <c r="Q833">
        <v>2098</v>
      </c>
      <c r="S833" t="s">
        <v>403</v>
      </c>
      <c r="T833">
        <v>0</v>
      </c>
      <c r="U833" t="s">
        <v>404</v>
      </c>
      <c r="V833">
        <f>MATCH(D833,Отчет!$D$1:$D$65536,0)</f>
        <v>162</v>
      </c>
    </row>
    <row r="834" spans="1:22" x14ac:dyDescent="0.2">
      <c r="A834" s="18">
        <v>1956302477</v>
      </c>
      <c r="B834" s="18">
        <v>8</v>
      </c>
      <c r="C834" s="18" t="s">
        <v>421</v>
      </c>
      <c r="D834" s="18">
        <v>1937363745</v>
      </c>
      <c r="E834" s="7" t="s">
        <v>38</v>
      </c>
      <c r="F834" s="18" t="s">
        <v>572</v>
      </c>
      <c r="G834" s="7" t="s">
        <v>621</v>
      </c>
      <c r="H834" s="18">
        <v>10</v>
      </c>
      <c r="I834" s="18" t="s">
        <v>401</v>
      </c>
      <c r="J834" s="18" t="s">
        <v>598</v>
      </c>
      <c r="L834" s="18">
        <v>80</v>
      </c>
      <c r="M834" s="18">
        <v>10</v>
      </c>
      <c r="N834" s="18">
        <v>1</v>
      </c>
      <c r="O834" s="18">
        <v>1</v>
      </c>
      <c r="P834">
        <v>1722551595</v>
      </c>
      <c r="Q834">
        <v>2098</v>
      </c>
      <c r="S834" t="s">
        <v>403</v>
      </c>
      <c r="T834">
        <v>0</v>
      </c>
      <c r="U834" t="s">
        <v>404</v>
      </c>
      <c r="V834">
        <f>MATCH(D834,Отчет!$D$1:$D$65536,0)</f>
        <v>103</v>
      </c>
    </row>
    <row r="835" spans="1:22" x14ac:dyDescent="0.2">
      <c r="A835" s="18">
        <v>1956304541</v>
      </c>
      <c r="B835" s="18">
        <v>9</v>
      </c>
      <c r="C835" s="18" t="s">
        <v>421</v>
      </c>
      <c r="D835" s="18">
        <v>1937363811</v>
      </c>
      <c r="E835" s="7" t="s">
        <v>74</v>
      </c>
      <c r="F835" s="18" t="s">
        <v>559</v>
      </c>
      <c r="G835" s="7" t="s">
        <v>621</v>
      </c>
      <c r="H835" s="18">
        <v>10</v>
      </c>
      <c r="I835" s="18" t="s">
        <v>401</v>
      </c>
      <c r="J835" s="18" t="s">
        <v>598</v>
      </c>
      <c r="L835" s="18">
        <v>90</v>
      </c>
      <c r="M835" s="18">
        <v>10</v>
      </c>
      <c r="N835" s="18">
        <v>1</v>
      </c>
      <c r="O835" s="18">
        <v>1</v>
      </c>
      <c r="P835">
        <v>1722551595</v>
      </c>
      <c r="Q835">
        <v>2098</v>
      </c>
      <c r="S835" t="s">
        <v>403</v>
      </c>
      <c r="T835">
        <v>0</v>
      </c>
      <c r="U835" t="s">
        <v>404</v>
      </c>
      <c r="V835">
        <f>MATCH(D835,Отчет!$D$1:$D$65536,0)</f>
        <v>50</v>
      </c>
    </row>
    <row r="836" spans="1:22" x14ac:dyDescent="0.2">
      <c r="A836" s="18">
        <v>1956304416</v>
      </c>
      <c r="B836" s="18">
        <v>9</v>
      </c>
      <c r="C836" s="18" t="s">
        <v>405</v>
      </c>
      <c r="D836" s="18">
        <v>1937363838</v>
      </c>
      <c r="E836" s="7" t="s">
        <v>117</v>
      </c>
      <c r="F836" s="18" t="s">
        <v>496</v>
      </c>
      <c r="G836" s="7" t="s">
        <v>621</v>
      </c>
      <c r="H836" s="18">
        <v>10</v>
      </c>
      <c r="I836" s="18" t="s">
        <v>401</v>
      </c>
      <c r="J836" s="18" t="s">
        <v>598</v>
      </c>
      <c r="L836" s="18">
        <v>90</v>
      </c>
      <c r="M836" s="18">
        <v>10</v>
      </c>
      <c r="N836" s="18">
        <v>1</v>
      </c>
      <c r="O836" s="18">
        <v>1</v>
      </c>
      <c r="P836">
        <v>1722551595</v>
      </c>
      <c r="Q836">
        <v>2098</v>
      </c>
      <c r="S836" t="s">
        <v>403</v>
      </c>
      <c r="T836">
        <v>0</v>
      </c>
      <c r="U836" t="s">
        <v>404</v>
      </c>
      <c r="V836">
        <f>MATCH(D836,Отчет!$D$1:$D$65536,0)</f>
        <v>27</v>
      </c>
    </row>
    <row r="837" spans="1:22" x14ac:dyDescent="0.2">
      <c r="A837" s="18">
        <v>1956304137</v>
      </c>
      <c r="B837" s="18">
        <v>7</v>
      </c>
      <c r="C837" s="18" t="s">
        <v>398</v>
      </c>
      <c r="D837" s="18">
        <v>1937363345</v>
      </c>
      <c r="E837" s="7" t="s">
        <v>155</v>
      </c>
      <c r="F837" s="18" t="s">
        <v>510</v>
      </c>
      <c r="G837" s="7" t="s">
        <v>621</v>
      </c>
      <c r="H837" s="18">
        <v>10</v>
      </c>
      <c r="I837" s="18" t="s">
        <v>401</v>
      </c>
      <c r="J837" s="18" t="s">
        <v>598</v>
      </c>
      <c r="L837" s="18">
        <v>70</v>
      </c>
      <c r="M837" s="18">
        <v>10</v>
      </c>
      <c r="N837" s="18">
        <v>1</v>
      </c>
      <c r="O837" s="18">
        <v>1</v>
      </c>
      <c r="P837">
        <v>1722551595</v>
      </c>
      <c r="Q837">
        <v>2098</v>
      </c>
      <c r="S837" t="s">
        <v>403</v>
      </c>
      <c r="T837">
        <v>0</v>
      </c>
      <c r="U837" t="s">
        <v>404</v>
      </c>
      <c r="V837">
        <f>MATCH(D837,Отчет!$D$1:$D$65536,0)</f>
        <v>151</v>
      </c>
    </row>
    <row r="838" spans="1:22" x14ac:dyDescent="0.2">
      <c r="A838" s="18">
        <v>1993159309</v>
      </c>
      <c r="B838" s="18">
        <v>7</v>
      </c>
      <c r="C838" s="18" t="s">
        <v>398</v>
      </c>
      <c r="D838" s="18">
        <v>1937363413</v>
      </c>
      <c r="E838" s="7" t="s">
        <v>164</v>
      </c>
      <c r="F838" s="18" t="s">
        <v>577</v>
      </c>
      <c r="G838" s="7" t="s">
        <v>621</v>
      </c>
      <c r="H838" s="18">
        <v>10</v>
      </c>
      <c r="I838" s="18" t="s">
        <v>401</v>
      </c>
      <c r="J838" s="18" t="s">
        <v>598</v>
      </c>
      <c r="L838" s="18">
        <v>70</v>
      </c>
      <c r="M838" s="18">
        <v>10</v>
      </c>
      <c r="N838" s="18">
        <v>1</v>
      </c>
      <c r="O838" s="18">
        <v>1</v>
      </c>
      <c r="P838">
        <v>1722551595</v>
      </c>
      <c r="Q838">
        <v>2098</v>
      </c>
      <c r="S838" t="s">
        <v>403</v>
      </c>
      <c r="T838">
        <v>0</v>
      </c>
      <c r="U838" t="s">
        <v>404</v>
      </c>
      <c r="V838">
        <f>MATCH(D838,Отчет!$D$1:$D$65536,0)</f>
        <v>116</v>
      </c>
    </row>
    <row r="839" spans="1:22" x14ac:dyDescent="0.2">
      <c r="A839" s="18">
        <v>1956335448</v>
      </c>
      <c r="B839" s="18">
        <v>8</v>
      </c>
      <c r="C839" s="18" t="s">
        <v>421</v>
      </c>
      <c r="D839" s="18">
        <v>1937363522</v>
      </c>
      <c r="E839" s="7" t="s">
        <v>52</v>
      </c>
      <c r="F839" s="18" t="s">
        <v>576</v>
      </c>
      <c r="G839" s="7" t="s">
        <v>621</v>
      </c>
      <c r="H839" s="18">
        <v>10</v>
      </c>
      <c r="I839" s="18" t="s">
        <v>401</v>
      </c>
      <c r="J839" s="18" t="s">
        <v>598</v>
      </c>
      <c r="L839" s="18">
        <v>80</v>
      </c>
      <c r="M839" s="18">
        <v>10</v>
      </c>
      <c r="N839" s="18">
        <v>1</v>
      </c>
      <c r="O839" s="18">
        <v>1</v>
      </c>
      <c r="P839">
        <v>1722551595</v>
      </c>
      <c r="Q839">
        <v>2098</v>
      </c>
      <c r="S839" t="s">
        <v>403</v>
      </c>
      <c r="T839">
        <v>0</v>
      </c>
      <c r="U839" t="s">
        <v>404</v>
      </c>
      <c r="V839">
        <f>MATCH(D839,Отчет!$D$1:$D$65536,0)</f>
        <v>133</v>
      </c>
    </row>
    <row r="840" spans="1:22" x14ac:dyDescent="0.2">
      <c r="A840" s="18">
        <v>1956301857</v>
      </c>
      <c r="B840" s="18">
        <v>5</v>
      </c>
      <c r="C840" s="18" t="s">
        <v>421</v>
      </c>
      <c r="D840" s="18">
        <v>1937363548</v>
      </c>
      <c r="E840" s="7" t="s">
        <v>67</v>
      </c>
      <c r="F840" s="18" t="s">
        <v>518</v>
      </c>
      <c r="G840" s="7" t="s">
        <v>621</v>
      </c>
      <c r="H840" s="18">
        <v>10</v>
      </c>
      <c r="I840" s="18" t="s">
        <v>401</v>
      </c>
      <c r="J840" s="18" t="s">
        <v>598</v>
      </c>
      <c r="L840" s="18">
        <v>50</v>
      </c>
      <c r="M840" s="18">
        <v>10</v>
      </c>
      <c r="N840" s="18">
        <v>1</v>
      </c>
      <c r="O840" s="18">
        <v>1</v>
      </c>
      <c r="P840">
        <v>1722551595</v>
      </c>
      <c r="Q840">
        <v>2098</v>
      </c>
      <c r="S840" t="s">
        <v>403</v>
      </c>
      <c r="T840">
        <v>0</v>
      </c>
      <c r="U840" t="s">
        <v>404</v>
      </c>
      <c r="V840">
        <f>MATCH(D840,Отчет!$D$1:$D$65536,0)</f>
        <v>173</v>
      </c>
    </row>
    <row r="841" spans="1:22" x14ac:dyDescent="0.2">
      <c r="A841" s="18">
        <v>1956301942</v>
      </c>
      <c r="B841" s="18">
        <v>7</v>
      </c>
      <c r="C841" s="18" t="s">
        <v>398</v>
      </c>
      <c r="D841" s="18">
        <v>1940815759</v>
      </c>
      <c r="E841" s="7" t="s">
        <v>198</v>
      </c>
      <c r="F841" s="18" t="s">
        <v>420</v>
      </c>
      <c r="G841" s="7" t="s">
        <v>621</v>
      </c>
      <c r="H841" s="18">
        <v>10</v>
      </c>
      <c r="I841" s="18" t="s">
        <v>401</v>
      </c>
      <c r="J841" s="18" t="s">
        <v>598</v>
      </c>
      <c r="L841" s="18">
        <v>70</v>
      </c>
      <c r="M841" s="18">
        <v>10</v>
      </c>
      <c r="N841" s="18">
        <v>1</v>
      </c>
      <c r="O841" s="18">
        <v>1</v>
      </c>
      <c r="P841">
        <v>1722551595</v>
      </c>
      <c r="Q841">
        <v>2098</v>
      </c>
      <c r="S841" t="s">
        <v>403</v>
      </c>
      <c r="T841">
        <v>0</v>
      </c>
      <c r="U841" t="s">
        <v>404</v>
      </c>
      <c r="V841">
        <f>MATCH(D841,Отчет!$D$1:$D$65536,0)</f>
        <v>126</v>
      </c>
    </row>
    <row r="842" spans="1:22" x14ac:dyDescent="0.2">
      <c r="A842" s="18">
        <v>1956303888</v>
      </c>
      <c r="B842" s="18">
        <v>8</v>
      </c>
      <c r="C842" s="18" t="s">
        <v>398</v>
      </c>
      <c r="D842" s="18">
        <v>1940815815</v>
      </c>
      <c r="E842" s="7" t="s">
        <v>194</v>
      </c>
      <c r="F842" s="18" t="s">
        <v>407</v>
      </c>
      <c r="G842" s="7" t="s">
        <v>621</v>
      </c>
      <c r="H842" s="18">
        <v>10</v>
      </c>
      <c r="I842" s="18" t="s">
        <v>401</v>
      </c>
      <c r="J842" s="18" t="s">
        <v>598</v>
      </c>
      <c r="L842" s="18">
        <v>80</v>
      </c>
      <c r="M842" s="18">
        <v>10</v>
      </c>
      <c r="N842" s="18">
        <v>1</v>
      </c>
      <c r="O842" s="18">
        <v>0</v>
      </c>
      <c r="P842">
        <v>1722551595</v>
      </c>
      <c r="Q842">
        <v>2098</v>
      </c>
      <c r="S842" t="s">
        <v>403</v>
      </c>
      <c r="T842">
        <v>0</v>
      </c>
      <c r="U842" t="s">
        <v>404</v>
      </c>
      <c r="V842">
        <f>MATCH(D842,Отчет!$D$1:$D$65536,0)</f>
        <v>154</v>
      </c>
    </row>
    <row r="843" spans="1:22" x14ac:dyDescent="0.2">
      <c r="A843" s="18">
        <v>2024565372</v>
      </c>
      <c r="B843" s="18">
        <v>8</v>
      </c>
      <c r="C843" s="18" t="s">
        <v>405</v>
      </c>
      <c r="D843" s="18">
        <v>1940815828</v>
      </c>
      <c r="E843" s="7" t="s">
        <v>123</v>
      </c>
      <c r="F843" s="18" t="s">
        <v>575</v>
      </c>
      <c r="G843" s="7" t="s">
        <v>621</v>
      </c>
      <c r="H843" s="18">
        <v>10</v>
      </c>
      <c r="I843" s="18" t="s">
        <v>401</v>
      </c>
      <c r="J843" s="18" t="s">
        <v>598</v>
      </c>
      <c r="L843" s="18">
        <v>80</v>
      </c>
      <c r="M843" s="18">
        <v>10</v>
      </c>
      <c r="N843" s="18">
        <v>1</v>
      </c>
      <c r="O843" s="18">
        <v>0</v>
      </c>
      <c r="P843">
        <v>1722551595</v>
      </c>
      <c r="Q843">
        <v>2098</v>
      </c>
      <c r="S843" t="s">
        <v>403</v>
      </c>
      <c r="T843">
        <v>0</v>
      </c>
      <c r="U843" t="s">
        <v>404</v>
      </c>
      <c r="V843">
        <f>MATCH(D843,Отчет!$D$1:$D$65536,0)</f>
        <v>147</v>
      </c>
    </row>
    <row r="844" spans="1:22" x14ac:dyDescent="0.2">
      <c r="A844" s="18">
        <v>1956302787</v>
      </c>
      <c r="B844" s="18">
        <v>6</v>
      </c>
      <c r="C844" s="18" t="s">
        <v>421</v>
      </c>
      <c r="D844" s="18">
        <v>1940815842</v>
      </c>
      <c r="E844" s="7" t="s">
        <v>79</v>
      </c>
      <c r="F844" s="18" t="s">
        <v>490</v>
      </c>
      <c r="G844" s="7" t="s">
        <v>621</v>
      </c>
      <c r="H844" s="18">
        <v>10</v>
      </c>
      <c r="I844" s="18" t="s">
        <v>401</v>
      </c>
      <c r="J844" s="18" t="s">
        <v>598</v>
      </c>
      <c r="L844" s="18">
        <v>60</v>
      </c>
      <c r="M844" s="18">
        <v>10</v>
      </c>
      <c r="N844" s="18">
        <v>1</v>
      </c>
      <c r="O844" s="18">
        <v>0</v>
      </c>
      <c r="P844">
        <v>1722551595</v>
      </c>
      <c r="Q844">
        <v>2098</v>
      </c>
      <c r="S844" t="s">
        <v>403</v>
      </c>
      <c r="T844">
        <v>0</v>
      </c>
      <c r="U844" t="s">
        <v>404</v>
      </c>
      <c r="V844">
        <f>MATCH(D844,Отчет!$D$1:$D$65536,0)</f>
        <v>168</v>
      </c>
    </row>
    <row r="845" spans="1:22" x14ac:dyDescent="0.2">
      <c r="A845" s="18">
        <v>1993077737</v>
      </c>
      <c r="B845" s="18">
        <v>9</v>
      </c>
      <c r="C845" s="18" t="s">
        <v>405</v>
      </c>
      <c r="D845" s="18">
        <v>1940750974</v>
      </c>
      <c r="E845" s="7" t="s">
        <v>130</v>
      </c>
      <c r="F845" s="18" t="s">
        <v>562</v>
      </c>
      <c r="G845" s="7" t="s">
        <v>621</v>
      </c>
      <c r="H845" s="18">
        <v>10</v>
      </c>
      <c r="I845" s="18" t="s">
        <v>401</v>
      </c>
      <c r="J845" s="18" t="s">
        <v>598</v>
      </c>
      <c r="L845" s="18">
        <v>90</v>
      </c>
      <c r="M845" s="18">
        <v>10</v>
      </c>
      <c r="N845" s="18">
        <v>1</v>
      </c>
      <c r="O845" s="18">
        <v>0</v>
      </c>
      <c r="P845">
        <v>1722551595</v>
      </c>
      <c r="Q845">
        <v>2098</v>
      </c>
      <c r="S845" t="s">
        <v>403</v>
      </c>
      <c r="T845">
        <v>0</v>
      </c>
      <c r="U845" t="s">
        <v>404</v>
      </c>
      <c r="V845">
        <f>MATCH(D845,Отчет!$D$1:$D$65536,0)</f>
        <v>34</v>
      </c>
    </row>
    <row r="846" spans="1:22" x14ac:dyDescent="0.2">
      <c r="A846" s="18">
        <v>1956303020</v>
      </c>
      <c r="B846" s="18">
        <v>7</v>
      </c>
      <c r="C846" s="18" t="s">
        <v>421</v>
      </c>
      <c r="D846" s="18">
        <v>1937363904</v>
      </c>
      <c r="E846" s="7" t="s">
        <v>49</v>
      </c>
      <c r="F846" s="18" t="s">
        <v>582</v>
      </c>
      <c r="G846" s="7" t="s">
        <v>621</v>
      </c>
      <c r="H846" s="18">
        <v>10</v>
      </c>
      <c r="I846" s="18" t="s">
        <v>401</v>
      </c>
      <c r="J846" s="18" t="s">
        <v>598</v>
      </c>
      <c r="L846" s="18">
        <v>70</v>
      </c>
      <c r="M846" s="18">
        <v>10</v>
      </c>
      <c r="N846" s="18">
        <v>1</v>
      </c>
      <c r="O846" s="18">
        <v>1</v>
      </c>
      <c r="P846">
        <v>1722551595</v>
      </c>
      <c r="Q846">
        <v>2098</v>
      </c>
      <c r="S846" t="s">
        <v>403</v>
      </c>
      <c r="T846">
        <v>0</v>
      </c>
      <c r="U846" t="s">
        <v>404</v>
      </c>
      <c r="V846">
        <f>MATCH(D846,Отчет!$D$1:$D$65536,0)</f>
        <v>114</v>
      </c>
    </row>
    <row r="847" spans="1:22" x14ac:dyDescent="0.2">
      <c r="A847" s="18">
        <v>1956304048</v>
      </c>
      <c r="B847" s="18">
        <v>7</v>
      </c>
      <c r="C847" s="18" t="s">
        <v>421</v>
      </c>
      <c r="D847" s="18">
        <v>1937363930</v>
      </c>
      <c r="E847" s="7" t="s">
        <v>43</v>
      </c>
      <c r="F847" s="18" t="s">
        <v>567</v>
      </c>
      <c r="G847" s="7" t="s">
        <v>621</v>
      </c>
      <c r="H847" s="18">
        <v>10</v>
      </c>
      <c r="I847" s="18" t="s">
        <v>401</v>
      </c>
      <c r="J847" s="18" t="s">
        <v>598</v>
      </c>
      <c r="L847" s="18">
        <v>70</v>
      </c>
      <c r="M847" s="18">
        <v>10</v>
      </c>
      <c r="N847" s="18">
        <v>1</v>
      </c>
      <c r="O847" s="18">
        <v>1</v>
      </c>
      <c r="P847">
        <v>1722551595</v>
      </c>
      <c r="Q847">
        <v>2098</v>
      </c>
      <c r="S847" t="s">
        <v>403</v>
      </c>
      <c r="T847">
        <v>0</v>
      </c>
      <c r="U847" t="s">
        <v>404</v>
      </c>
      <c r="V847">
        <f>MATCH(D847,Отчет!$D$1:$D$65536,0)</f>
        <v>146</v>
      </c>
    </row>
    <row r="848" spans="1:22" x14ac:dyDescent="0.2">
      <c r="A848" s="18">
        <v>1956304265</v>
      </c>
      <c r="B848" s="18">
        <v>7</v>
      </c>
      <c r="C848" s="18" t="s">
        <v>421</v>
      </c>
      <c r="D848" s="18">
        <v>1937363943</v>
      </c>
      <c r="E848" s="7" t="s">
        <v>39</v>
      </c>
      <c r="F848" s="18" t="s">
        <v>581</v>
      </c>
      <c r="G848" s="7" t="s">
        <v>621</v>
      </c>
      <c r="H848" s="18">
        <v>10</v>
      </c>
      <c r="I848" s="18" t="s">
        <v>401</v>
      </c>
      <c r="J848" s="18" t="s">
        <v>598</v>
      </c>
      <c r="L848" s="18">
        <v>70</v>
      </c>
      <c r="M848" s="18">
        <v>10</v>
      </c>
      <c r="N848" s="18">
        <v>1</v>
      </c>
      <c r="O848" s="18">
        <v>1</v>
      </c>
      <c r="P848">
        <v>1722551595</v>
      </c>
      <c r="Q848">
        <v>2098</v>
      </c>
      <c r="S848" t="s">
        <v>403</v>
      </c>
      <c r="T848">
        <v>0</v>
      </c>
      <c r="U848" t="s">
        <v>404</v>
      </c>
      <c r="V848">
        <f>MATCH(D848,Отчет!$D$1:$D$65536,0)</f>
        <v>165</v>
      </c>
    </row>
    <row r="849" spans="1:22" x14ac:dyDescent="0.2">
      <c r="A849" s="18">
        <v>1978954410</v>
      </c>
      <c r="B849" s="18">
        <v>7</v>
      </c>
      <c r="C849" s="18" t="s">
        <v>405</v>
      </c>
      <c r="D849" s="18">
        <v>1937363957</v>
      </c>
      <c r="E849" s="7" t="s">
        <v>85</v>
      </c>
      <c r="F849" s="18" t="s">
        <v>499</v>
      </c>
      <c r="G849" s="7" t="s">
        <v>621</v>
      </c>
      <c r="H849" s="18">
        <v>10</v>
      </c>
      <c r="I849" s="18" t="s">
        <v>401</v>
      </c>
      <c r="J849" s="18" t="s">
        <v>598</v>
      </c>
      <c r="L849" s="18">
        <v>70</v>
      </c>
      <c r="M849" s="18">
        <v>10</v>
      </c>
      <c r="N849" s="18">
        <v>1</v>
      </c>
      <c r="O849" s="18">
        <v>1</v>
      </c>
      <c r="P849">
        <v>1722551595</v>
      </c>
      <c r="Q849">
        <v>2098</v>
      </c>
      <c r="S849" t="s">
        <v>403</v>
      </c>
      <c r="T849">
        <v>0</v>
      </c>
      <c r="U849" t="s">
        <v>404</v>
      </c>
      <c r="V849">
        <f>MATCH(D849,Отчет!$D$1:$D$65536,0)</f>
        <v>129</v>
      </c>
    </row>
    <row r="850" spans="1:22" x14ac:dyDescent="0.2">
      <c r="A850" s="18">
        <v>1956303582</v>
      </c>
      <c r="B850" s="18">
        <v>7</v>
      </c>
      <c r="C850" s="18" t="s">
        <v>405</v>
      </c>
      <c r="D850" s="18">
        <v>1937363986</v>
      </c>
      <c r="E850" s="7" t="s">
        <v>102</v>
      </c>
      <c r="F850" s="18" t="s">
        <v>580</v>
      </c>
      <c r="G850" s="7" t="s">
        <v>621</v>
      </c>
      <c r="H850" s="18">
        <v>10</v>
      </c>
      <c r="I850" s="18" t="s">
        <v>401</v>
      </c>
      <c r="J850" s="18" t="s">
        <v>598</v>
      </c>
      <c r="L850" s="18">
        <v>70</v>
      </c>
      <c r="M850" s="18">
        <v>10</v>
      </c>
      <c r="N850" s="18">
        <v>1</v>
      </c>
      <c r="O850" s="18">
        <v>1</v>
      </c>
      <c r="P850">
        <v>1722551595</v>
      </c>
      <c r="Q850">
        <v>2098</v>
      </c>
      <c r="S850" t="s">
        <v>403</v>
      </c>
      <c r="T850">
        <v>0</v>
      </c>
      <c r="U850" t="s">
        <v>404</v>
      </c>
      <c r="V850">
        <f>MATCH(D850,Отчет!$D$1:$D$65536,0)</f>
        <v>161</v>
      </c>
    </row>
    <row r="851" spans="1:22" x14ac:dyDescent="0.2">
      <c r="A851" s="18">
        <v>1978952614</v>
      </c>
      <c r="B851" s="18">
        <v>7</v>
      </c>
      <c r="C851" s="18" t="s">
        <v>398</v>
      </c>
      <c r="D851" s="18">
        <v>1937364031</v>
      </c>
      <c r="E851" s="7" t="s">
        <v>149</v>
      </c>
      <c r="F851" s="18" t="s">
        <v>503</v>
      </c>
      <c r="G851" s="7" t="s">
        <v>621</v>
      </c>
      <c r="H851" s="18">
        <v>10</v>
      </c>
      <c r="I851" s="18" t="s">
        <v>401</v>
      </c>
      <c r="J851" s="18" t="s">
        <v>598</v>
      </c>
      <c r="L851" s="18">
        <v>70</v>
      </c>
      <c r="M851" s="18">
        <v>10</v>
      </c>
      <c r="N851" s="18">
        <v>1</v>
      </c>
      <c r="O851" s="18">
        <v>1</v>
      </c>
      <c r="P851">
        <v>1722551595</v>
      </c>
      <c r="Q851">
        <v>2098</v>
      </c>
      <c r="S851" t="s">
        <v>403</v>
      </c>
      <c r="T851">
        <v>0</v>
      </c>
      <c r="U851" t="s">
        <v>404</v>
      </c>
      <c r="V851">
        <f>MATCH(D851,Отчет!$D$1:$D$65536,0)</f>
        <v>121</v>
      </c>
    </row>
    <row r="852" spans="1:22" x14ac:dyDescent="0.2">
      <c r="A852" s="18">
        <v>1956333954</v>
      </c>
      <c r="B852" s="18">
        <v>4</v>
      </c>
      <c r="C852" s="18" t="s">
        <v>421</v>
      </c>
      <c r="D852" s="18">
        <v>1937364044</v>
      </c>
      <c r="E852" s="7" t="s">
        <v>54</v>
      </c>
      <c r="F852" s="18" t="s">
        <v>504</v>
      </c>
      <c r="G852" s="7" t="s">
        <v>621</v>
      </c>
      <c r="H852" s="18">
        <v>10</v>
      </c>
      <c r="I852" s="18" t="s">
        <v>401</v>
      </c>
      <c r="J852" s="18" t="s">
        <v>598</v>
      </c>
      <c r="L852" s="18">
        <v>40</v>
      </c>
      <c r="M852" s="18">
        <v>10</v>
      </c>
      <c r="N852" s="18">
        <v>1</v>
      </c>
      <c r="O852" s="18">
        <v>1</v>
      </c>
      <c r="P852">
        <v>1722551595</v>
      </c>
      <c r="Q852">
        <v>2098</v>
      </c>
      <c r="S852" t="s">
        <v>403</v>
      </c>
      <c r="T852">
        <v>0</v>
      </c>
      <c r="U852" t="s">
        <v>404</v>
      </c>
      <c r="V852">
        <f>MATCH(D852,Отчет!$D$1:$D$65536,0)</f>
        <v>174</v>
      </c>
    </row>
    <row r="853" spans="1:22" x14ac:dyDescent="0.2">
      <c r="A853" s="18">
        <v>1978953443</v>
      </c>
      <c r="B853" s="18">
        <v>6</v>
      </c>
      <c r="C853" s="18" t="s">
        <v>421</v>
      </c>
      <c r="D853" s="18">
        <v>1937364058</v>
      </c>
      <c r="E853" s="7" t="s">
        <v>71</v>
      </c>
      <c r="F853" s="18" t="s">
        <v>505</v>
      </c>
      <c r="G853" s="7" t="s">
        <v>621</v>
      </c>
      <c r="H853" s="18">
        <v>10</v>
      </c>
      <c r="I853" s="18" t="s">
        <v>401</v>
      </c>
      <c r="J853" s="18" t="s">
        <v>598</v>
      </c>
      <c r="L853" s="18">
        <v>60</v>
      </c>
      <c r="M853" s="18">
        <v>10</v>
      </c>
      <c r="N853" s="18">
        <v>1</v>
      </c>
      <c r="O853" s="18">
        <v>1</v>
      </c>
      <c r="P853">
        <v>1722551595</v>
      </c>
      <c r="Q853">
        <v>2098</v>
      </c>
      <c r="S853" t="s">
        <v>403</v>
      </c>
      <c r="T853">
        <v>0</v>
      </c>
      <c r="U853" t="s">
        <v>404</v>
      </c>
      <c r="V853">
        <f>MATCH(D853,Отчет!$D$1:$D$65536,0)</f>
        <v>156</v>
      </c>
    </row>
    <row r="854" spans="1:22" x14ac:dyDescent="0.2">
      <c r="A854" s="18">
        <v>1956303188</v>
      </c>
      <c r="B854" s="18">
        <v>9</v>
      </c>
      <c r="C854" s="18" t="s">
        <v>405</v>
      </c>
      <c r="D854" s="18">
        <v>1937364071</v>
      </c>
      <c r="E854" s="7" t="s">
        <v>98</v>
      </c>
      <c r="F854" s="18" t="s">
        <v>585</v>
      </c>
      <c r="G854" s="7" t="s">
        <v>621</v>
      </c>
      <c r="H854" s="18">
        <v>10</v>
      </c>
      <c r="I854" s="18" t="s">
        <v>401</v>
      </c>
      <c r="J854" s="18" t="s">
        <v>598</v>
      </c>
      <c r="L854" s="18">
        <v>90</v>
      </c>
      <c r="M854" s="18">
        <v>10</v>
      </c>
      <c r="N854" s="18">
        <v>1</v>
      </c>
      <c r="O854" s="18">
        <v>1</v>
      </c>
      <c r="P854">
        <v>1722551595</v>
      </c>
      <c r="Q854">
        <v>2098</v>
      </c>
      <c r="S854" t="s">
        <v>403</v>
      </c>
      <c r="T854">
        <v>0</v>
      </c>
      <c r="U854" t="s">
        <v>404</v>
      </c>
      <c r="V854">
        <f>MATCH(D854,Отчет!$D$1:$D$65536,0)</f>
        <v>42</v>
      </c>
    </row>
    <row r="855" spans="1:22" x14ac:dyDescent="0.2">
      <c r="A855" s="18">
        <v>1956303159</v>
      </c>
      <c r="B855" s="18">
        <v>8</v>
      </c>
      <c r="C855" s="18" t="s">
        <v>398</v>
      </c>
      <c r="D855" s="18">
        <v>1937364192</v>
      </c>
      <c r="E855" s="7" t="s">
        <v>168</v>
      </c>
      <c r="F855" s="18" t="s">
        <v>578</v>
      </c>
      <c r="G855" s="7" t="s">
        <v>621</v>
      </c>
      <c r="H855" s="18">
        <v>10</v>
      </c>
      <c r="I855" s="18" t="s">
        <v>401</v>
      </c>
      <c r="J855" s="18" t="s">
        <v>598</v>
      </c>
      <c r="L855" s="18">
        <v>80</v>
      </c>
      <c r="M855" s="18">
        <v>10</v>
      </c>
      <c r="N855" s="18">
        <v>1</v>
      </c>
      <c r="O855" s="18">
        <v>1</v>
      </c>
      <c r="P855">
        <v>1722551595</v>
      </c>
      <c r="Q855">
        <v>2098</v>
      </c>
      <c r="S855" t="s">
        <v>403</v>
      </c>
      <c r="T855">
        <v>0</v>
      </c>
      <c r="U855" t="s">
        <v>404</v>
      </c>
      <c r="V855">
        <f>MATCH(D855,Отчет!$D$1:$D$65536,0)</f>
        <v>144</v>
      </c>
    </row>
    <row r="856" spans="1:22" x14ac:dyDescent="0.2">
      <c r="A856" s="18">
        <v>1972817618</v>
      </c>
      <c r="B856" s="18">
        <v>4</v>
      </c>
      <c r="C856" s="18" t="s">
        <v>421</v>
      </c>
      <c r="D856" s="18">
        <v>1937363639</v>
      </c>
      <c r="E856" s="7" t="s">
        <v>65</v>
      </c>
      <c r="F856" s="18" t="s">
        <v>595</v>
      </c>
      <c r="G856" s="7" t="s">
        <v>621</v>
      </c>
      <c r="H856" s="18">
        <v>10</v>
      </c>
      <c r="I856" s="18" t="s">
        <v>401</v>
      </c>
      <c r="J856" s="18" t="s">
        <v>598</v>
      </c>
      <c r="L856" s="18">
        <v>40</v>
      </c>
      <c r="M856" s="18">
        <v>10</v>
      </c>
      <c r="N856" s="18">
        <v>1</v>
      </c>
      <c r="O856" s="18">
        <v>1</v>
      </c>
      <c r="P856">
        <v>1722551595</v>
      </c>
      <c r="Q856">
        <v>2098</v>
      </c>
      <c r="S856" t="s">
        <v>403</v>
      </c>
      <c r="T856">
        <v>0</v>
      </c>
      <c r="U856" t="s">
        <v>404</v>
      </c>
      <c r="V856">
        <f>MATCH(D856,Отчет!$D$1:$D$65536,0)</f>
        <v>175</v>
      </c>
    </row>
    <row r="857" spans="1:22" x14ac:dyDescent="0.2">
      <c r="A857" s="18">
        <v>1956335962</v>
      </c>
      <c r="D857" s="18">
        <v>1937363653</v>
      </c>
      <c r="E857" s="7" t="s">
        <v>36</v>
      </c>
      <c r="F857" s="18" t="s">
        <v>524</v>
      </c>
      <c r="G857" s="7" t="s">
        <v>621</v>
      </c>
      <c r="H857" s="18">
        <v>10</v>
      </c>
      <c r="I857" s="18" t="s">
        <v>401</v>
      </c>
      <c r="J857" s="18" t="s">
        <v>598</v>
      </c>
      <c r="K857" s="18">
        <v>0</v>
      </c>
      <c r="L857" s="18">
        <v>0</v>
      </c>
      <c r="M857" s="18">
        <v>10</v>
      </c>
      <c r="O857" s="18">
        <v>1</v>
      </c>
      <c r="P857">
        <v>1722551595</v>
      </c>
      <c r="Q857">
        <v>2098</v>
      </c>
      <c r="S857" t="s">
        <v>403</v>
      </c>
      <c r="T857">
        <v>0</v>
      </c>
      <c r="U857" t="s">
        <v>404</v>
      </c>
      <c r="V857">
        <f>MATCH(D857,Отчет!$D$1:$D$65536,0)</f>
        <v>180</v>
      </c>
    </row>
    <row r="858" spans="1:22" x14ac:dyDescent="0.2">
      <c r="A858" s="18">
        <v>1956303287</v>
      </c>
      <c r="B858" s="18">
        <v>7</v>
      </c>
      <c r="C858" s="18" t="s">
        <v>421</v>
      </c>
      <c r="D858" s="18">
        <v>1937363719</v>
      </c>
      <c r="E858" s="7" t="s">
        <v>48</v>
      </c>
      <c r="F858" s="18" t="s">
        <v>526</v>
      </c>
      <c r="G858" s="7" t="s">
        <v>622</v>
      </c>
      <c r="H858" s="18">
        <v>10</v>
      </c>
      <c r="I858" s="18" t="s">
        <v>401</v>
      </c>
      <c r="J858" s="18" t="s">
        <v>598</v>
      </c>
      <c r="L858" s="18">
        <v>70</v>
      </c>
      <c r="M858" s="18">
        <v>10</v>
      </c>
      <c r="N858" s="18">
        <v>1</v>
      </c>
      <c r="O858" s="18">
        <v>1</v>
      </c>
      <c r="P858">
        <v>1722551595</v>
      </c>
      <c r="Q858">
        <v>2098</v>
      </c>
      <c r="S858" t="s">
        <v>403</v>
      </c>
      <c r="T858">
        <v>0</v>
      </c>
      <c r="U858" t="s">
        <v>404</v>
      </c>
      <c r="V858">
        <f>MATCH(D858,Отчет!$D$1:$D$65536,0)</f>
        <v>160</v>
      </c>
    </row>
    <row r="859" spans="1:22" x14ac:dyDescent="0.2">
      <c r="A859" s="18">
        <v>1956302225</v>
      </c>
      <c r="B859" s="18">
        <v>7</v>
      </c>
      <c r="C859" s="18" t="s">
        <v>398</v>
      </c>
      <c r="D859" s="18">
        <v>1937363693</v>
      </c>
      <c r="E859" s="7" t="s">
        <v>175</v>
      </c>
      <c r="F859" s="18" t="s">
        <v>573</v>
      </c>
      <c r="G859" s="7" t="s">
        <v>622</v>
      </c>
      <c r="H859" s="18">
        <v>10</v>
      </c>
      <c r="I859" s="18" t="s">
        <v>401</v>
      </c>
      <c r="J859" s="18" t="s">
        <v>598</v>
      </c>
      <c r="L859" s="18">
        <v>70</v>
      </c>
      <c r="M859" s="18">
        <v>10</v>
      </c>
      <c r="N859" s="18">
        <v>1</v>
      </c>
      <c r="O859" s="18">
        <v>1</v>
      </c>
      <c r="P859">
        <v>1722551595</v>
      </c>
      <c r="Q859">
        <v>2098</v>
      </c>
      <c r="S859" t="s">
        <v>403</v>
      </c>
      <c r="T859">
        <v>0</v>
      </c>
      <c r="U859" t="s">
        <v>404</v>
      </c>
      <c r="V859">
        <f>MATCH(D859,Отчет!$D$1:$D$65536,0)</f>
        <v>64</v>
      </c>
    </row>
    <row r="860" spans="1:22" x14ac:dyDescent="0.2">
      <c r="A860" s="18">
        <v>1956304487</v>
      </c>
      <c r="B860" s="18">
        <v>7</v>
      </c>
      <c r="C860" s="18" t="s">
        <v>405</v>
      </c>
      <c r="D860" s="18">
        <v>1937363785</v>
      </c>
      <c r="E860" s="7" t="s">
        <v>82</v>
      </c>
      <c r="F860" s="18" t="s">
        <v>590</v>
      </c>
      <c r="G860" s="7" t="s">
        <v>622</v>
      </c>
      <c r="H860" s="18">
        <v>10</v>
      </c>
      <c r="I860" s="18" t="s">
        <v>401</v>
      </c>
      <c r="J860" s="18" t="s">
        <v>598</v>
      </c>
      <c r="L860" s="18">
        <v>70</v>
      </c>
      <c r="M860" s="18">
        <v>10</v>
      </c>
      <c r="N860" s="18">
        <v>1</v>
      </c>
      <c r="O860" s="18">
        <v>1</v>
      </c>
      <c r="P860">
        <v>1722551595</v>
      </c>
      <c r="Q860">
        <v>2098</v>
      </c>
      <c r="S860" t="s">
        <v>403</v>
      </c>
      <c r="T860">
        <v>0</v>
      </c>
      <c r="U860" t="s">
        <v>404</v>
      </c>
      <c r="V860">
        <f>MATCH(D860,Отчет!$D$1:$D$65536,0)</f>
        <v>125</v>
      </c>
    </row>
    <row r="861" spans="1:22" x14ac:dyDescent="0.2">
      <c r="A861" s="18">
        <v>1956303863</v>
      </c>
      <c r="B861" s="18">
        <v>7</v>
      </c>
      <c r="C861" s="18" t="s">
        <v>398</v>
      </c>
      <c r="D861" s="18">
        <v>1937363798</v>
      </c>
      <c r="E861" s="7" t="s">
        <v>151</v>
      </c>
      <c r="F861" s="18" t="s">
        <v>571</v>
      </c>
      <c r="G861" s="7" t="s">
        <v>622</v>
      </c>
      <c r="H861" s="18">
        <v>10</v>
      </c>
      <c r="I861" s="18" t="s">
        <v>401</v>
      </c>
      <c r="J861" s="18" t="s">
        <v>598</v>
      </c>
      <c r="L861" s="18">
        <v>70</v>
      </c>
      <c r="M861" s="18">
        <v>10</v>
      </c>
      <c r="N861" s="18">
        <v>1</v>
      </c>
      <c r="O861" s="18">
        <v>1</v>
      </c>
      <c r="P861">
        <v>1722551595</v>
      </c>
      <c r="Q861">
        <v>2098</v>
      </c>
      <c r="S861" t="s">
        <v>403</v>
      </c>
      <c r="T861">
        <v>0</v>
      </c>
      <c r="U861" t="s">
        <v>404</v>
      </c>
      <c r="V861">
        <f>MATCH(D861,Отчет!$D$1:$D$65536,0)</f>
        <v>84</v>
      </c>
    </row>
    <row r="862" spans="1:22" x14ac:dyDescent="0.2">
      <c r="A862" s="18">
        <v>1956304074</v>
      </c>
      <c r="B862" s="18">
        <v>7</v>
      </c>
      <c r="C862" s="18" t="s">
        <v>405</v>
      </c>
      <c r="D862" s="18">
        <v>1937363865</v>
      </c>
      <c r="E862" s="7" t="s">
        <v>118</v>
      </c>
      <c r="F862" s="18" t="s">
        <v>584</v>
      </c>
      <c r="G862" s="7" t="s">
        <v>622</v>
      </c>
      <c r="H862" s="18">
        <v>10</v>
      </c>
      <c r="I862" s="18" t="s">
        <v>401</v>
      </c>
      <c r="J862" s="18" t="s">
        <v>598</v>
      </c>
      <c r="L862" s="18">
        <v>70</v>
      </c>
      <c r="M862" s="18">
        <v>10</v>
      </c>
      <c r="N862" s="18">
        <v>1</v>
      </c>
      <c r="O862" s="18">
        <v>1</v>
      </c>
      <c r="P862">
        <v>1722551595</v>
      </c>
      <c r="Q862">
        <v>2098</v>
      </c>
      <c r="S862" t="s">
        <v>403</v>
      </c>
      <c r="T862">
        <v>0</v>
      </c>
      <c r="U862" t="s">
        <v>404</v>
      </c>
      <c r="V862">
        <f>MATCH(D862,Отчет!$D$1:$D$65536,0)</f>
        <v>124</v>
      </c>
    </row>
    <row r="863" spans="1:22" x14ac:dyDescent="0.2">
      <c r="A863" s="18">
        <v>1956302959</v>
      </c>
      <c r="B863" s="18">
        <v>7</v>
      </c>
      <c r="C863" s="18" t="s">
        <v>421</v>
      </c>
      <c r="D863" s="18">
        <v>1937363878</v>
      </c>
      <c r="E863" s="7" t="s">
        <v>37</v>
      </c>
      <c r="F863" s="18" t="s">
        <v>570</v>
      </c>
      <c r="G863" s="7" t="s">
        <v>622</v>
      </c>
      <c r="H863" s="18">
        <v>10</v>
      </c>
      <c r="I863" s="18" t="s">
        <v>401</v>
      </c>
      <c r="J863" s="18" t="s">
        <v>598</v>
      </c>
      <c r="L863" s="18">
        <v>70</v>
      </c>
      <c r="M863" s="18">
        <v>10</v>
      </c>
      <c r="N863" s="18">
        <v>1</v>
      </c>
      <c r="O863" s="18">
        <v>1</v>
      </c>
      <c r="P863">
        <v>1722551595</v>
      </c>
      <c r="Q863">
        <v>2098</v>
      </c>
      <c r="S863" t="s">
        <v>403</v>
      </c>
      <c r="T863">
        <v>0</v>
      </c>
      <c r="U863" t="s">
        <v>404</v>
      </c>
      <c r="V863">
        <f>MATCH(D863,Отчет!$D$1:$D$65536,0)</f>
        <v>70</v>
      </c>
    </row>
    <row r="864" spans="1:22" x14ac:dyDescent="0.2">
      <c r="A864" s="18">
        <v>1956302143</v>
      </c>
      <c r="B864" s="18">
        <v>8</v>
      </c>
      <c r="C864" s="18" t="s">
        <v>405</v>
      </c>
      <c r="D864" s="18">
        <v>1937363891</v>
      </c>
      <c r="E864" s="7" t="s">
        <v>109</v>
      </c>
      <c r="F864" s="18" t="s">
        <v>569</v>
      </c>
      <c r="G864" s="7" t="s">
        <v>622</v>
      </c>
      <c r="H864" s="18">
        <v>10</v>
      </c>
      <c r="I864" s="18" t="s">
        <v>401</v>
      </c>
      <c r="J864" s="18" t="s">
        <v>598</v>
      </c>
      <c r="L864" s="18">
        <v>80</v>
      </c>
      <c r="M864" s="18">
        <v>10</v>
      </c>
      <c r="N864" s="18">
        <v>1</v>
      </c>
      <c r="O864" s="18">
        <v>1</v>
      </c>
      <c r="P864">
        <v>1722551595</v>
      </c>
      <c r="Q864">
        <v>2098</v>
      </c>
      <c r="S864" t="s">
        <v>403</v>
      </c>
      <c r="T864">
        <v>0</v>
      </c>
      <c r="U864" t="s">
        <v>404</v>
      </c>
      <c r="V864">
        <f>MATCH(D864,Отчет!$D$1:$D$65536,0)</f>
        <v>65</v>
      </c>
    </row>
    <row r="865" spans="1:22" x14ac:dyDescent="0.2">
      <c r="A865" s="18">
        <v>1956303639</v>
      </c>
      <c r="B865" s="18">
        <v>7</v>
      </c>
      <c r="C865" s="18" t="s">
        <v>405</v>
      </c>
      <c r="D865" s="18">
        <v>1937363372</v>
      </c>
      <c r="E865" s="7" t="s">
        <v>97</v>
      </c>
      <c r="F865" s="18" t="s">
        <v>512</v>
      </c>
      <c r="G865" s="7" t="s">
        <v>622</v>
      </c>
      <c r="H865" s="18">
        <v>10</v>
      </c>
      <c r="I865" s="18" t="s">
        <v>401</v>
      </c>
      <c r="J865" s="18" t="s">
        <v>598</v>
      </c>
      <c r="L865" s="18">
        <v>70</v>
      </c>
      <c r="M865" s="18">
        <v>10</v>
      </c>
      <c r="N865" s="18">
        <v>1</v>
      </c>
      <c r="O865" s="18">
        <v>1</v>
      </c>
      <c r="P865">
        <v>1722551595</v>
      </c>
      <c r="Q865">
        <v>2098</v>
      </c>
      <c r="S865" t="s">
        <v>403</v>
      </c>
      <c r="T865">
        <v>0</v>
      </c>
      <c r="U865" t="s">
        <v>404</v>
      </c>
      <c r="V865">
        <f>MATCH(D865,Отчет!$D$1:$D$65536,0)</f>
        <v>170</v>
      </c>
    </row>
    <row r="866" spans="1:22" x14ac:dyDescent="0.2">
      <c r="A866" s="18">
        <v>1956303843</v>
      </c>
      <c r="B866" s="18">
        <v>7</v>
      </c>
      <c r="C866" s="18" t="s">
        <v>398</v>
      </c>
      <c r="D866" s="18">
        <v>1937363469</v>
      </c>
      <c r="E866" s="7" t="s">
        <v>152</v>
      </c>
      <c r="F866" s="18" t="s">
        <v>594</v>
      </c>
      <c r="G866" s="7" t="s">
        <v>622</v>
      </c>
      <c r="H866" s="18">
        <v>10</v>
      </c>
      <c r="I866" s="18" t="s">
        <v>401</v>
      </c>
      <c r="J866" s="18" t="s">
        <v>598</v>
      </c>
      <c r="L866" s="18">
        <v>70</v>
      </c>
      <c r="M866" s="18">
        <v>10</v>
      </c>
      <c r="N866" s="18">
        <v>1</v>
      </c>
      <c r="O866" s="18">
        <v>1</v>
      </c>
      <c r="P866">
        <v>1722551595</v>
      </c>
      <c r="Q866">
        <v>2098</v>
      </c>
      <c r="S866" t="s">
        <v>403</v>
      </c>
      <c r="T866">
        <v>0</v>
      </c>
      <c r="U866" t="s">
        <v>404</v>
      </c>
      <c r="V866">
        <f>MATCH(D866,Отчет!$D$1:$D$65536,0)</f>
        <v>94</v>
      </c>
    </row>
    <row r="867" spans="1:22" x14ac:dyDescent="0.2">
      <c r="A867" s="18">
        <v>1956302564</v>
      </c>
      <c r="B867" s="18">
        <v>7</v>
      </c>
      <c r="C867" s="18" t="s">
        <v>405</v>
      </c>
      <c r="D867" s="18">
        <v>1937363509</v>
      </c>
      <c r="E867" s="7" t="s">
        <v>106</v>
      </c>
      <c r="F867" s="18" t="s">
        <v>517</v>
      </c>
      <c r="G867" s="7" t="s">
        <v>622</v>
      </c>
      <c r="H867" s="18">
        <v>10</v>
      </c>
      <c r="I867" s="18" t="s">
        <v>401</v>
      </c>
      <c r="J867" s="18" t="s">
        <v>598</v>
      </c>
      <c r="L867" s="18">
        <v>70</v>
      </c>
      <c r="M867" s="18">
        <v>10</v>
      </c>
      <c r="N867" s="18">
        <v>1</v>
      </c>
      <c r="O867" s="18">
        <v>1</v>
      </c>
      <c r="P867">
        <v>1722551595</v>
      </c>
      <c r="Q867">
        <v>2098</v>
      </c>
      <c r="S867" t="s">
        <v>403</v>
      </c>
      <c r="T867">
        <v>0</v>
      </c>
      <c r="U867" t="s">
        <v>404</v>
      </c>
      <c r="V867">
        <f>MATCH(D867,Отчет!$D$1:$D$65536,0)</f>
        <v>155</v>
      </c>
    </row>
    <row r="868" spans="1:22" x14ac:dyDescent="0.2">
      <c r="A868" s="18">
        <v>1956302401</v>
      </c>
      <c r="B868" s="18">
        <v>7</v>
      </c>
      <c r="C868" s="18" t="s">
        <v>421</v>
      </c>
      <c r="D868" s="18">
        <v>1937363535</v>
      </c>
      <c r="E868" s="7" t="s">
        <v>47</v>
      </c>
      <c r="F868" s="18" t="s">
        <v>587</v>
      </c>
      <c r="G868" s="7" t="s">
        <v>622</v>
      </c>
      <c r="H868" s="18">
        <v>10</v>
      </c>
      <c r="I868" s="18" t="s">
        <v>401</v>
      </c>
      <c r="J868" s="18" t="s">
        <v>598</v>
      </c>
      <c r="L868" s="18">
        <v>70</v>
      </c>
      <c r="M868" s="18">
        <v>10</v>
      </c>
      <c r="N868" s="18">
        <v>1</v>
      </c>
      <c r="O868" s="18">
        <v>1</v>
      </c>
      <c r="P868">
        <v>1722551595</v>
      </c>
      <c r="Q868">
        <v>2098</v>
      </c>
      <c r="S868" t="s">
        <v>403</v>
      </c>
      <c r="T868">
        <v>0</v>
      </c>
      <c r="U868" t="s">
        <v>404</v>
      </c>
      <c r="V868">
        <f>MATCH(D868,Отчет!$D$1:$D$65536,0)</f>
        <v>93</v>
      </c>
    </row>
    <row r="869" spans="1:22" x14ac:dyDescent="0.2">
      <c r="A869" s="18">
        <v>1956303390</v>
      </c>
      <c r="B869" s="18">
        <v>7</v>
      </c>
      <c r="C869" s="18" t="s">
        <v>398</v>
      </c>
      <c r="D869" s="18">
        <v>1937363561</v>
      </c>
      <c r="E869" s="7" t="s">
        <v>171</v>
      </c>
      <c r="F869" s="18" t="s">
        <v>519</v>
      </c>
      <c r="G869" s="7" t="s">
        <v>622</v>
      </c>
      <c r="H869" s="18">
        <v>10</v>
      </c>
      <c r="I869" s="18" t="s">
        <v>401</v>
      </c>
      <c r="J869" s="18" t="s">
        <v>598</v>
      </c>
      <c r="L869" s="18">
        <v>70</v>
      </c>
      <c r="M869" s="18">
        <v>10</v>
      </c>
      <c r="N869" s="18">
        <v>1</v>
      </c>
      <c r="O869" s="18">
        <v>1</v>
      </c>
      <c r="P869">
        <v>1722551595</v>
      </c>
      <c r="Q869">
        <v>2098</v>
      </c>
      <c r="S869" t="s">
        <v>403</v>
      </c>
      <c r="T869">
        <v>0</v>
      </c>
      <c r="U869" t="s">
        <v>404</v>
      </c>
      <c r="V869">
        <f>MATCH(D869,Отчет!$D$1:$D$65536,0)</f>
        <v>85</v>
      </c>
    </row>
    <row r="870" spans="1:22" x14ac:dyDescent="0.2">
      <c r="A870" s="18">
        <v>1956304387</v>
      </c>
      <c r="B870" s="18">
        <v>7</v>
      </c>
      <c r="C870" s="18" t="s">
        <v>398</v>
      </c>
      <c r="D870" s="18">
        <v>1937363574</v>
      </c>
      <c r="E870" s="7" t="s">
        <v>145</v>
      </c>
      <c r="F870" s="18" t="s">
        <v>520</v>
      </c>
      <c r="G870" s="7" t="s">
        <v>622</v>
      </c>
      <c r="H870" s="18">
        <v>10</v>
      </c>
      <c r="I870" s="18" t="s">
        <v>401</v>
      </c>
      <c r="J870" s="18" t="s">
        <v>598</v>
      </c>
      <c r="L870" s="18">
        <v>70</v>
      </c>
      <c r="M870" s="18">
        <v>10</v>
      </c>
      <c r="N870" s="18">
        <v>1</v>
      </c>
      <c r="O870" s="18">
        <v>1</v>
      </c>
      <c r="P870">
        <v>1722551595</v>
      </c>
      <c r="Q870">
        <v>2098</v>
      </c>
      <c r="S870" t="s">
        <v>403</v>
      </c>
      <c r="T870">
        <v>0</v>
      </c>
      <c r="U870" t="s">
        <v>404</v>
      </c>
      <c r="V870">
        <f>MATCH(D870,Отчет!$D$1:$D$65536,0)</f>
        <v>152</v>
      </c>
    </row>
    <row r="871" spans="1:22" x14ac:dyDescent="0.2">
      <c r="A871" s="18">
        <v>1956304440</v>
      </c>
      <c r="B871" s="18">
        <v>10</v>
      </c>
      <c r="C871" s="18" t="s">
        <v>398</v>
      </c>
      <c r="D871" s="18">
        <v>1937363587</v>
      </c>
      <c r="E871" s="7" t="s">
        <v>137</v>
      </c>
      <c r="F871" s="18" t="s">
        <v>521</v>
      </c>
      <c r="G871" s="7" t="s">
        <v>622</v>
      </c>
      <c r="H871" s="18">
        <v>10</v>
      </c>
      <c r="I871" s="18" t="s">
        <v>401</v>
      </c>
      <c r="J871" s="18" t="s">
        <v>598</v>
      </c>
      <c r="L871" s="18">
        <v>100</v>
      </c>
      <c r="M871" s="18">
        <v>10</v>
      </c>
      <c r="N871" s="18">
        <v>1</v>
      </c>
      <c r="O871" s="18">
        <v>1</v>
      </c>
      <c r="P871">
        <v>1722551595</v>
      </c>
      <c r="Q871">
        <v>2098</v>
      </c>
      <c r="S871" t="s">
        <v>403</v>
      </c>
      <c r="T871">
        <v>0</v>
      </c>
      <c r="U871" t="s">
        <v>404</v>
      </c>
      <c r="V871">
        <f>MATCH(D871,Отчет!$D$1:$D$65536,0)</f>
        <v>24</v>
      </c>
    </row>
    <row r="872" spans="1:22" x14ac:dyDescent="0.2">
      <c r="A872" s="18">
        <v>1956301841</v>
      </c>
      <c r="B872" s="18">
        <v>7</v>
      </c>
      <c r="C872" s="18" t="s">
        <v>398</v>
      </c>
      <c r="D872" s="18">
        <v>1944935723</v>
      </c>
      <c r="E872" s="7" t="s">
        <v>99</v>
      </c>
      <c r="F872" s="18" t="s">
        <v>482</v>
      </c>
      <c r="G872" s="7" t="s">
        <v>622</v>
      </c>
      <c r="H872" s="18">
        <v>10</v>
      </c>
      <c r="I872" s="18" t="s">
        <v>401</v>
      </c>
      <c r="J872" s="18" t="s">
        <v>598</v>
      </c>
      <c r="L872" s="18">
        <v>70</v>
      </c>
      <c r="M872" s="18">
        <v>10</v>
      </c>
      <c r="N872" s="18">
        <v>1</v>
      </c>
      <c r="O872" s="18">
        <v>0</v>
      </c>
      <c r="P872">
        <v>1722551595</v>
      </c>
      <c r="Q872">
        <v>2098</v>
      </c>
      <c r="S872" t="s">
        <v>403</v>
      </c>
      <c r="T872">
        <v>0</v>
      </c>
      <c r="U872" t="s">
        <v>404</v>
      </c>
      <c r="V872">
        <f>MATCH(D872,Отчет!$D$1:$D$65536,0)</f>
        <v>176</v>
      </c>
    </row>
    <row r="873" spans="1:22" x14ac:dyDescent="0.2">
      <c r="A873" s="18">
        <v>1956303366</v>
      </c>
      <c r="B873" s="18">
        <v>7</v>
      </c>
      <c r="C873" s="18" t="s">
        <v>405</v>
      </c>
      <c r="D873" s="18">
        <v>1944939253</v>
      </c>
      <c r="E873" s="7" t="s">
        <v>63</v>
      </c>
      <c r="F873" s="18" t="s">
        <v>561</v>
      </c>
      <c r="G873" s="7" t="s">
        <v>622</v>
      </c>
      <c r="H873" s="18">
        <v>10</v>
      </c>
      <c r="I873" s="18" t="s">
        <v>401</v>
      </c>
      <c r="J873" s="18" t="s">
        <v>598</v>
      </c>
      <c r="L873" s="18">
        <v>70</v>
      </c>
      <c r="M873" s="18">
        <v>10</v>
      </c>
      <c r="N873" s="18">
        <v>1</v>
      </c>
      <c r="O873" s="18">
        <v>0</v>
      </c>
      <c r="P873">
        <v>1722551595</v>
      </c>
      <c r="Q873">
        <v>2098</v>
      </c>
      <c r="S873" t="s">
        <v>403</v>
      </c>
      <c r="T873">
        <v>0</v>
      </c>
      <c r="U873" t="s">
        <v>404</v>
      </c>
      <c r="V873">
        <f>MATCH(D873,Отчет!$D$1:$D$65536,0)</f>
        <v>55</v>
      </c>
    </row>
    <row r="874" spans="1:22" x14ac:dyDescent="0.2">
      <c r="A874" s="18">
        <v>1956302336</v>
      </c>
      <c r="B874" s="18">
        <v>10</v>
      </c>
      <c r="C874" s="18" t="s">
        <v>405</v>
      </c>
      <c r="D874" s="18">
        <v>1940815773</v>
      </c>
      <c r="E874" s="7" t="s">
        <v>124</v>
      </c>
      <c r="F874" s="18" t="s">
        <v>409</v>
      </c>
      <c r="G874" s="7" t="s">
        <v>622</v>
      </c>
      <c r="H874" s="18">
        <v>10</v>
      </c>
      <c r="I874" s="18" t="s">
        <v>401</v>
      </c>
      <c r="J874" s="18" t="s">
        <v>598</v>
      </c>
      <c r="L874" s="18">
        <v>100</v>
      </c>
      <c r="M874" s="18">
        <v>10</v>
      </c>
      <c r="N874" s="18">
        <v>1</v>
      </c>
      <c r="O874" s="18">
        <v>1</v>
      </c>
      <c r="P874">
        <v>1722551595</v>
      </c>
      <c r="Q874">
        <v>2098</v>
      </c>
      <c r="S874" t="s">
        <v>403</v>
      </c>
      <c r="T874">
        <v>0</v>
      </c>
      <c r="U874" t="s">
        <v>404</v>
      </c>
      <c r="V874">
        <f>MATCH(D874,Отчет!$D$1:$D$65536,0)</f>
        <v>47</v>
      </c>
    </row>
    <row r="875" spans="1:22" x14ac:dyDescent="0.2">
      <c r="A875" s="18">
        <v>1956303271</v>
      </c>
      <c r="B875" s="18">
        <v>7</v>
      </c>
      <c r="C875" s="18" t="s">
        <v>405</v>
      </c>
      <c r="D875" s="18">
        <v>1940815800</v>
      </c>
      <c r="E875" s="7" t="s">
        <v>111</v>
      </c>
      <c r="F875" s="18" t="s">
        <v>408</v>
      </c>
      <c r="G875" s="7" t="s">
        <v>622</v>
      </c>
      <c r="H875" s="18">
        <v>10</v>
      </c>
      <c r="I875" s="18" t="s">
        <v>401</v>
      </c>
      <c r="J875" s="18" t="s">
        <v>598</v>
      </c>
      <c r="L875" s="18">
        <v>70</v>
      </c>
      <c r="M875" s="18">
        <v>10</v>
      </c>
      <c r="N875" s="18">
        <v>1</v>
      </c>
      <c r="O875" s="18">
        <v>1</v>
      </c>
      <c r="P875">
        <v>1722551595</v>
      </c>
      <c r="Q875">
        <v>2098</v>
      </c>
      <c r="S875" t="s">
        <v>403</v>
      </c>
      <c r="T875">
        <v>0</v>
      </c>
      <c r="U875" t="s">
        <v>404</v>
      </c>
      <c r="V875">
        <f>MATCH(D875,Отчет!$D$1:$D$65536,0)</f>
        <v>90</v>
      </c>
    </row>
    <row r="876" spans="1:22" x14ac:dyDescent="0.2">
      <c r="A876" s="18">
        <v>1956303562</v>
      </c>
      <c r="B876" s="18">
        <v>7</v>
      </c>
      <c r="C876" s="18" t="s">
        <v>398</v>
      </c>
      <c r="D876" s="18">
        <v>1941989079</v>
      </c>
      <c r="E876" s="7" t="s">
        <v>185</v>
      </c>
      <c r="F876" s="18" t="s">
        <v>491</v>
      </c>
      <c r="G876" s="7" t="s">
        <v>622</v>
      </c>
      <c r="H876" s="18">
        <v>10</v>
      </c>
      <c r="I876" s="18" t="s">
        <v>401</v>
      </c>
      <c r="J876" s="18" t="s">
        <v>598</v>
      </c>
      <c r="L876" s="18">
        <v>70</v>
      </c>
      <c r="M876" s="18">
        <v>10</v>
      </c>
      <c r="N876" s="18">
        <v>1</v>
      </c>
      <c r="O876" s="18">
        <v>0</v>
      </c>
      <c r="P876">
        <v>1722551595</v>
      </c>
      <c r="Q876">
        <v>2098</v>
      </c>
      <c r="S876" t="s">
        <v>403</v>
      </c>
      <c r="T876">
        <v>0</v>
      </c>
      <c r="U876" t="s">
        <v>404</v>
      </c>
      <c r="V876">
        <f>MATCH(D876,Отчет!$D$1:$D$65536,0)</f>
        <v>172</v>
      </c>
    </row>
    <row r="877" spans="1:22" x14ac:dyDescent="0.2">
      <c r="A877" s="18">
        <v>1956302760</v>
      </c>
      <c r="B877" s="18">
        <v>7</v>
      </c>
      <c r="C877" s="18" t="s">
        <v>405</v>
      </c>
      <c r="D877" s="18">
        <v>1940815727</v>
      </c>
      <c r="E877" s="7" t="s">
        <v>133</v>
      </c>
      <c r="F877" s="18" t="s">
        <v>487</v>
      </c>
      <c r="G877" s="7" t="s">
        <v>622</v>
      </c>
      <c r="H877" s="18">
        <v>10</v>
      </c>
      <c r="I877" s="18" t="s">
        <v>401</v>
      </c>
      <c r="J877" s="18" t="s">
        <v>598</v>
      </c>
      <c r="L877" s="18">
        <v>70</v>
      </c>
      <c r="M877" s="18">
        <v>10</v>
      </c>
      <c r="N877" s="18">
        <v>1</v>
      </c>
      <c r="O877" s="18">
        <v>0</v>
      </c>
      <c r="P877">
        <v>1722551595</v>
      </c>
      <c r="Q877">
        <v>2098</v>
      </c>
      <c r="S877" t="s">
        <v>403</v>
      </c>
      <c r="T877">
        <v>0</v>
      </c>
      <c r="U877" t="s">
        <v>404</v>
      </c>
      <c r="V877">
        <f>MATCH(D877,Отчет!$D$1:$D$65536,0)</f>
        <v>118</v>
      </c>
    </row>
    <row r="878" spans="1:22" x14ac:dyDescent="0.2">
      <c r="A878" s="18">
        <v>1956302197</v>
      </c>
      <c r="B878" s="18">
        <v>7</v>
      </c>
      <c r="C878" s="18" t="s">
        <v>398</v>
      </c>
      <c r="D878" s="18">
        <v>1937364016</v>
      </c>
      <c r="E878" s="7" t="s">
        <v>190</v>
      </c>
      <c r="F878" s="18" t="s">
        <v>502</v>
      </c>
      <c r="G878" s="7" t="s">
        <v>622</v>
      </c>
      <c r="H878" s="18">
        <v>10</v>
      </c>
      <c r="I878" s="18" t="s">
        <v>401</v>
      </c>
      <c r="J878" s="18" t="s">
        <v>598</v>
      </c>
      <c r="L878" s="18">
        <v>70</v>
      </c>
      <c r="M878" s="18">
        <v>10</v>
      </c>
      <c r="N878" s="18">
        <v>1</v>
      </c>
      <c r="O878" s="18">
        <v>1</v>
      </c>
      <c r="P878">
        <v>1722551595</v>
      </c>
      <c r="Q878">
        <v>2098</v>
      </c>
      <c r="S878" t="s">
        <v>403</v>
      </c>
      <c r="T878">
        <v>0</v>
      </c>
      <c r="U878" t="s">
        <v>404</v>
      </c>
      <c r="V878">
        <f>MATCH(D878,Отчет!$D$1:$D$65536,0)</f>
        <v>95</v>
      </c>
    </row>
    <row r="879" spans="1:22" x14ac:dyDescent="0.2">
      <c r="A879" s="18">
        <v>1956302171</v>
      </c>
      <c r="B879" s="18">
        <v>7</v>
      </c>
      <c r="C879" s="18" t="s">
        <v>421</v>
      </c>
      <c r="D879" s="18">
        <v>1937364084</v>
      </c>
      <c r="E879" s="7" t="s">
        <v>68</v>
      </c>
      <c r="F879" s="18" t="s">
        <v>579</v>
      </c>
      <c r="G879" s="7" t="s">
        <v>622</v>
      </c>
      <c r="H879" s="18">
        <v>10</v>
      </c>
      <c r="I879" s="18" t="s">
        <v>401</v>
      </c>
      <c r="J879" s="18" t="s">
        <v>598</v>
      </c>
      <c r="L879" s="18">
        <v>70</v>
      </c>
      <c r="M879" s="18">
        <v>10</v>
      </c>
      <c r="N879" s="18">
        <v>1</v>
      </c>
      <c r="O879" s="18">
        <v>1</v>
      </c>
      <c r="P879">
        <v>1722551595</v>
      </c>
      <c r="Q879">
        <v>2098</v>
      </c>
      <c r="S879" t="s">
        <v>403</v>
      </c>
      <c r="T879">
        <v>0</v>
      </c>
      <c r="U879" t="s">
        <v>404</v>
      </c>
      <c r="V879">
        <f>MATCH(D879,Отчет!$D$1:$D$65536,0)</f>
        <v>134</v>
      </c>
    </row>
    <row r="880" spans="1:22" x14ac:dyDescent="0.2">
      <c r="A880" s="18">
        <v>1956303518</v>
      </c>
      <c r="B880" s="18">
        <v>7</v>
      </c>
      <c r="C880" s="18" t="s">
        <v>398</v>
      </c>
      <c r="D880" s="18">
        <v>1937364177</v>
      </c>
      <c r="E880" s="7" t="s">
        <v>177</v>
      </c>
      <c r="F880" s="18" t="s">
        <v>399</v>
      </c>
      <c r="G880" s="7" t="s">
        <v>622</v>
      </c>
      <c r="H880" s="18">
        <v>10</v>
      </c>
      <c r="I880" s="18" t="s">
        <v>401</v>
      </c>
      <c r="J880" s="18" t="s">
        <v>598</v>
      </c>
      <c r="L880" s="18">
        <v>70</v>
      </c>
      <c r="M880" s="18">
        <v>10</v>
      </c>
      <c r="N880" s="18">
        <v>1</v>
      </c>
      <c r="O880" s="18">
        <v>1</v>
      </c>
      <c r="P880">
        <v>1722551595</v>
      </c>
      <c r="Q880">
        <v>2098</v>
      </c>
      <c r="S880" t="s">
        <v>403</v>
      </c>
      <c r="T880">
        <v>0</v>
      </c>
      <c r="U880" t="s">
        <v>404</v>
      </c>
      <c r="V880">
        <f>MATCH(D880,Отчет!$D$1:$D$65536,0)</f>
        <v>113</v>
      </c>
    </row>
    <row r="881" spans="1:22" x14ac:dyDescent="0.2">
      <c r="A881" s="18">
        <v>1956302533</v>
      </c>
      <c r="B881" s="18">
        <v>7</v>
      </c>
      <c r="C881" s="18" t="s">
        <v>421</v>
      </c>
      <c r="D881" s="18">
        <v>1937363626</v>
      </c>
      <c r="E881" s="7" t="s">
        <v>76</v>
      </c>
      <c r="F881" s="18" t="s">
        <v>588</v>
      </c>
      <c r="G881" s="7" t="s">
        <v>622</v>
      </c>
      <c r="H881" s="18">
        <v>10</v>
      </c>
      <c r="I881" s="18" t="s">
        <v>401</v>
      </c>
      <c r="J881" s="18" t="s">
        <v>598</v>
      </c>
      <c r="L881" s="18">
        <v>70</v>
      </c>
      <c r="M881" s="18">
        <v>10</v>
      </c>
      <c r="N881" s="18">
        <v>1</v>
      </c>
      <c r="O881" s="18">
        <v>1</v>
      </c>
      <c r="P881">
        <v>1722551595</v>
      </c>
      <c r="Q881">
        <v>2098</v>
      </c>
      <c r="S881" t="s">
        <v>403</v>
      </c>
      <c r="T881">
        <v>0</v>
      </c>
      <c r="U881" t="s">
        <v>404</v>
      </c>
      <c r="V881">
        <f>MATCH(D881,Отчет!$D$1:$D$65536,0)</f>
        <v>132</v>
      </c>
    </row>
    <row r="882" spans="1:22" x14ac:dyDescent="0.2">
      <c r="A882" s="18">
        <v>1956304162</v>
      </c>
      <c r="B882" s="18">
        <v>7</v>
      </c>
      <c r="C882" s="18" t="s">
        <v>398</v>
      </c>
      <c r="D882" s="18">
        <v>1937363680</v>
      </c>
      <c r="E882" s="7" t="s">
        <v>160</v>
      </c>
      <c r="F882" s="18" t="s">
        <v>574</v>
      </c>
      <c r="G882" s="7" t="s">
        <v>622</v>
      </c>
      <c r="H882" s="18">
        <v>10</v>
      </c>
      <c r="I882" s="18" t="s">
        <v>401</v>
      </c>
      <c r="J882" s="18" t="s">
        <v>598</v>
      </c>
      <c r="L882" s="18">
        <v>70</v>
      </c>
      <c r="M882" s="18">
        <v>10</v>
      </c>
      <c r="N882" s="18">
        <v>1</v>
      </c>
      <c r="O882" s="18">
        <v>1</v>
      </c>
      <c r="P882">
        <v>1722551595</v>
      </c>
      <c r="Q882">
        <v>2098</v>
      </c>
      <c r="S882" t="s">
        <v>403</v>
      </c>
      <c r="T882">
        <v>0</v>
      </c>
      <c r="U882" t="s">
        <v>404</v>
      </c>
      <c r="V882">
        <f>MATCH(D882,Отчет!$D$1:$D$65536,0)</f>
        <v>105</v>
      </c>
    </row>
    <row r="883" spans="1:22" x14ac:dyDescent="0.2">
      <c r="A883" s="18">
        <v>1956303440</v>
      </c>
      <c r="B883" s="18">
        <v>7</v>
      </c>
      <c r="C883" s="18" t="s">
        <v>421</v>
      </c>
      <c r="D883" s="18">
        <v>1937363732</v>
      </c>
      <c r="E883" s="7" t="s">
        <v>51</v>
      </c>
      <c r="F883" s="18" t="s">
        <v>589</v>
      </c>
      <c r="G883" s="7" t="s">
        <v>622</v>
      </c>
      <c r="H883" s="18">
        <v>10</v>
      </c>
      <c r="I883" s="18" t="s">
        <v>401</v>
      </c>
      <c r="J883" s="18" t="s">
        <v>598</v>
      </c>
      <c r="L883" s="18">
        <v>70</v>
      </c>
      <c r="M883" s="18">
        <v>10</v>
      </c>
      <c r="N883" s="18">
        <v>1</v>
      </c>
      <c r="O883" s="18">
        <v>1</v>
      </c>
      <c r="P883">
        <v>1722551595</v>
      </c>
      <c r="Q883">
        <v>2098</v>
      </c>
      <c r="S883" t="s">
        <v>403</v>
      </c>
      <c r="T883">
        <v>0</v>
      </c>
      <c r="U883" t="s">
        <v>404</v>
      </c>
      <c r="V883">
        <f>MATCH(D883,Отчет!$D$1:$D$65536,0)</f>
        <v>119</v>
      </c>
    </row>
    <row r="884" spans="1:22" x14ac:dyDescent="0.2">
      <c r="A884" s="18">
        <v>1937431701</v>
      </c>
      <c r="B884" s="18">
        <v>10</v>
      </c>
      <c r="C884" s="18" t="s">
        <v>410</v>
      </c>
      <c r="D884" s="18">
        <v>1937370369</v>
      </c>
      <c r="E884" s="7" t="s">
        <v>88</v>
      </c>
      <c r="F884" s="18" t="s">
        <v>419</v>
      </c>
      <c r="G884" s="7" t="s">
        <v>623</v>
      </c>
      <c r="H884" s="18">
        <v>10</v>
      </c>
      <c r="I884" s="18" t="s">
        <v>401</v>
      </c>
      <c r="J884" s="18" t="s">
        <v>598</v>
      </c>
      <c r="L884" s="18">
        <v>100</v>
      </c>
      <c r="M884" s="18">
        <v>10</v>
      </c>
      <c r="N884" s="18">
        <v>1</v>
      </c>
      <c r="O884" s="18">
        <v>1</v>
      </c>
      <c r="P884">
        <v>1722514289</v>
      </c>
      <c r="Q884">
        <v>2098</v>
      </c>
      <c r="S884" t="s">
        <v>456</v>
      </c>
      <c r="T884">
        <v>0</v>
      </c>
      <c r="U884" t="s">
        <v>412</v>
      </c>
      <c r="V884">
        <f>MATCH(D884,Отчет!$D$1:$D$65536,0)</f>
        <v>13</v>
      </c>
    </row>
    <row r="885" spans="1:22" x14ac:dyDescent="0.2">
      <c r="A885" s="18">
        <v>1937431485</v>
      </c>
      <c r="B885" s="18">
        <v>10</v>
      </c>
      <c r="C885" s="18" t="s">
        <v>410</v>
      </c>
      <c r="D885" s="18">
        <v>1937370385</v>
      </c>
      <c r="E885" s="7" t="s">
        <v>56</v>
      </c>
      <c r="F885" s="18" t="s">
        <v>457</v>
      </c>
      <c r="G885" s="7" t="s">
        <v>623</v>
      </c>
      <c r="H885" s="18">
        <v>10</v>
      </c>
      <c r="I885" s="18" t="s">
        <v>401</v>
      </c>
      <c r="J885" s="18" t="s">
        <v>598</v>
      </c>
      <c r="L885" s="18">
        <v>100</v>
      </c>
      <c r="M885" s="18">
        <v>10</v>
      </c>
      <c r="N885" s="18">
        <v>1</v>
      </c>
      <c r="O885" s="18">
        <v>1</v>
      </c>
      <c r="P885">
        <v>1722514289</v>
      </c>
      <c r="Q885">
        <v>2098</v>
      </c>
      <c r="S885" t="s">
        <v>456</v>
      </c>
      <c r="T885">
        <v>0</v>
      </c>
      <c r="U885" t="s">
        <v>412</v>
      </c>
      <c r="V885">
        <f>MATCH(D885,Отчет!$D$1:$D$65536,0)</f>
        <v>38</v>
      </c>
    </row>
    <row r="886" spans="1:22" x14ac:dyDescent="0.2">
      <c r="A886" s="18">
        <v>1937431661</v>
      </c>
      <c r="B886" s="18">
        <v>8</v>
      </c>
      <c r="C886" s="18" t="s">
        <v>410</v>
      </c>
      <c r="D886" s="18">
        <v>1937370401</v>
      </c>
      <c r="E886" s="7" t="s">
        <v>86</v>
      </c>
      <c r="F886" s="18" t="s">
        <v>458</v>
      </c>
      <c r="G886" s="7" t="s">
        <v>623</v>
      </c>
      <c r="H886" s="18">
        <v>10</v>
      </c>
      <c r="I886" s="18" t="s">
        <v>401</v>
      </c>
      <c r="J886" s="18" t="s">
        <v>598</v>
      </c>
      <c r="L886" s="18">
        <v>80</v>
      </c>
      <c r="M886" s="18">
        <v>10</v>
      </c>
      <c r="N886" s="18">
        <v>1</v>
      </c>
      <c r="O886" s="18">
        <v>1</v>
      </c>
      <c r="P886">
        <v>1722514289</v>
      </c>
      <c r="Q886">
        <v>2098</v>
      </c>
      <c r="S886" t="s">
        <v>456</v>
      </c>
      <c r="T886">
        <v>0</v>
      </c>
      <c r="U886" t="s">
        <v>412</v>
      </c>
      <c r="V886">
        <f>MATCH(D886,Отчет!$D$1:$D$65536,0)</f>
        <v>99</v>
      </c>
    </row>
    <row r="887" spans="1:22" x14ac:dyDescent="0.2">
      <c r="A887" s="18">
        <v>1937432314</v>
      </c>
      <c r="B887" s="18">
        <v>7</v>
      </c>
      <c r="C887" s="18" t="s">
        <v>410</v>
      </c>
      <c r="D887" s="18">
        <v>1937370421</v>
      </c>
      <c r="E887" s="7" t="s">
        <v>162</v>
      </c>
      <c r="F887" s="18" t="s">
        <v>459</v>
      </c>
      <c r="G887" s="7" t="s">
        <v>623</v>
      </c>
      <c r="H887" s="18">
        <v>10</v>
      </c>
      <c r="I887" s="18" t="s">
        <v>401</v>
      </c>
      <c r="J887" s="18" t="s">
        <v>598</v>
      </c>
      <c r="L887" s="18">
        <v>70</v>
      </c>
      <c r="M887" s="18">
        <v>10</v>
      </c>
      <c r="N887" s="18">
        <v>1</v>
      </c>
      <c r="O887" s="18">
        <v>1</v>
      </c>
      <c r="P887">
        <v>1722514289</v>
      </c>
      <c r="Q887">
        <v>2098</v>
      </c>
      <c r="S887" t="s">
        <v>456</v>
      </c>
      <c r="T887">
        <v>0</v>
      </c>
      <c r="U887" t="s">
        <v>412</v>
      </c>
      <c r="V887">
        <f>MATCH(D887,Отчет!$D$1:$D$65536,0)</f>
        <v>128</v>
      </c>
    </row>
    <row r="888" spans="1:22" x14ac:dyDescent="0.2">
      <c r="A888" s="18">
        <v>1937431840</v>
      </c>
      <c r="B888" s="18">
        <v>8</v>
      </c>
      <c r="C888" s="18" t="s">
        <v>410</v>
      </c>
      <c r="D888" s="18">
        <v>1937370436</v>
      </c>
      <c r="E888" s="7" t="s">
        <v>132</v>
      </c>
      <c r="F888" s="18" t="s">
        <v>418</v>
      </c>
      <c r="G888" s="7" t="s">
        <v>623</v>
      </c>
      <c r="H888" s="18">
        <v>10</v>
      </c>
      <c r="I888" s="18" t="s">
        <v>401</v>
      </c>
      <c r="J888" s="18" t="s">
        <v>598</v>
      </c>
      <c r="L888" s="18">
        <v>80</v>
      </c>
      <c r="M888" s="18">
        <v>10</v>
      </c>
      <c r="N888" s="18">
        <v>1</v>
      </c>
      <c r="O888" s="18">
        <v>1</v>
      </c>
      <c r="P888">
        <v>1722514289</v>
      </c>
      <c r="Q888">
        <v>2098</v>
      </c>
      <c r="S888" t="s">
        <v>456</v>
      </c>
      <c r="T888">
        <v>0</v>
      </c>
      <c r="U888" t="s">
        <v>412</v>
      </c>
      <c r="V888">
        <f>MATCH(D888,Отчет!$D$1:$D$65536,0)</f>
        <v>45</v>
      </c>
    </row>
    <row r="889" spans="1:22" x14ac:dyDescent="0.2">
      <c r="A889" s="18">
        <v>1937431795</v>
      </c>
      <c r="B889" s="18">
        <v>10</v>
      </c>
      <c r="C889" s="18" t="s">
        <v>410</v>
      </c>
      <c r="D889" s="18">
        <v>1937370452</v>
      </c>
      <c r="E889" s="7" t="s">
        <v>110</v>
      </c>
      <c r="F889" s="18" t="s">
        <v>460</v>
      </c>
      <c r="G889" s="7" t="s">
        <v>623</v>
      </c>
      <c r="H889" s="18">
        <v>10</v>
      </c>
      <c r="I889" s="18" t="s">
        <v>401</v>
      </c>
      <c r="J889" s="18" t="s">
        <v>598</v>
      </c>
      <c r="L889" s="18">
        <v>100</v>
      </c>
      <c r="M889" s="18">
        <v>10</v>
      </c>
      <c r="N889" s="18">
        <v>1</v>
      </c>
      <c r="O889" s="18">
        <v>1</v>
      </c>
      <c r="P889">
        <v>1722514289</v>
      </c>
      <c r="Q889">
        <v>2098</v>
      </c>
      <c r="S889" t="s">
        <v>456</v>
      </c>
      <c r="T889">
        <v>0</v>
      </c>
      <c r="U889" t="s">
        <v>412</v>
      </c>
      <c r="V889">
        <f>MATCH(D889,Отчет!$D$1:$D$65536,0)</f>
        <v>122</v>
      </c>
    </row>
    <row r="890" spans="1:22" x14ac:dyDescent="0.2">
      <c r="A890" s="18">
        <v>1937431605</v>
      </c>
      <c r="B890" s="18">
        <v>10</v>
      </c>
      <c r="C890" s="18" t="s">
        <v>410</v>
      </c>
      <c r="D890" s="18">
        <v>1937370480</v>
      </c>
      <c r="E890" s="7" t="s">
        <v>78</v>
      </c>
      <c r="F890" s="18" t="s">
        <v>417</v>
      </c>
      <c r="G890" s="7" t="s">
        <v>623</v>
      </c>
      <c r="H890" s="18">
        <v>10</v>
      </c>
      <c r="I890" s="18" t="s">
        <v>401</v>
      </c>
      <c r="J890" s="18" t="s">
        <v>598</v>
      </c>
      <c r="L890" s="18">
        <v>100</v>
      </c>
      <c r="M890" s="18">
        <v>10</v>
      </c>
      <c r="N890" s="18">
        <v>1</v>
      </c>
      <c r="O890" s="18">
        <v>1</v>
      </c>
      <c r="P890">
        <v>1722514289</v>
      </c>
      <c r="Q890">
        <v>2098</v>
      </c>
      <c r="S890" t="s">
        <v>456</v>
      </c>
      <c r="T890">
        <v>0</v>
      </c>
      <c r="U890" t="s">
        <v>412</v>
      </c>
      <c r="V890">
        <f>MATCH(D890,Отчет!$D$1:$D$65536,0)</f>
        <v>17</v>
      </c>
    </row>
    <row r="891" spans="1:22" x14ac:dyDescent="0.2">
      <c r="A891" s="18">
        <v>1937432000</v>
      </c>
      <c r="B891" s="18">
        <v>9</v>
      </c>
      <c r="C891" s="18" t="s">
        <v>410</v>
      </c>
      <c r="D891" s="18">
        <v>1937370498</v>
      </c>
      <c r="E891" s="7" t="s">
        <v>148</v>
      </c>
      <c r="F891" s="18" t="s">
        <v>461</v>
      </c>
      <c r="G891" s="7" t="s">
        <v>623</v>
      </c>
      <c r="H891" s="18">
        <v>10</v>
      </c>
      <c r="I891" s="18" t="s">
        <v>401</v>
      </c>
      <c r="J891" s="18" t="s">
        <v>598</v>
      </c>
      <c r="L891" s="18">
        <v>90</v>
      </c>
      <c r="M891" s="18">
        <v>10</v>
      </c>
      <c r="N891" s="18">
        <v>1</v>
      </c>
      <c r="O891" s="18">
        <v>1</v>
      </c>
      <c r="P891">
        <v>1722514289</v>
      </c>
      <c r="Q891">
        <v>2098</v>
      </c>
      <c r="S891" t="s">
        <v>456</v>
      </c>
      <c r="T891">
        <v>0</v>
      </c>
      <c r="U891" t="s">
        <v>412</v>
      </c>
      <c r="V891">
        <f>MATCH(D891,Отчет!$D$1:$D$65536,0)</f>
        <v>41</v>
      </c>
    </row>
    <row r="892" spans="1:22" x14ac:dyDescent="0.2">
      <c r="A892" s="18">
        <v>1937431964</v>
      </c>
      <c r="B892" s="18">
        <v>10</v>
      </c>
      <c r="C892" s="18" t="s">
        <v>410</v>
      </c>
      <c r="D892" s="18">
        <v>1937370517</v>
      </c>
      <c r="E892" s="7" t="s">
        <v>142</v>
      </c>
      <c r="F892" s="18" t="s">
        <v>416</v>
      </c>
      <c r="G892" s="7" t="s">
        <v>623</v>
      </c>
      <c r="H892" s="18">
        <v>10</v>
      </c>
      <c r="I892" s="18" t="s">
        <v>401</v>
      </c>
      <c r="J892" s="18" t="s">
        <v>598</v>
      </c>
      <c r="L892" s="18">
        <v>100</v>
      </c>
      <c r="M892" s="18">
        <v>10</v>
      </c>
      <c r="N892" s="18">
        <v>1</v>
      </c>
      <c r="O892" s="18">
        <v>1</v>
      </c>
      <c r="P892">
        <v>1722514289</v>
      </c>
      <c r="Q892">
        <v>2098</v>
      </c>
      <c r="S892" t="s">
        <v>456</v>
      </c>
      <c r="T892">
        <v>0</v>
      </c>
      <c r="U892" t="s">
        <v>412</v>
      </c>
      <c r="V892">
        <f>MATCH(D892,Отчет!$D$1:$D$65536,0)</f>
        <v>14</v>
      </c>
    </row>
    <row r="893" spans="1:22" x14ac:dyDescent="0.2">
      <c r="A893" s="18">
        <v>1937431928</v>
      </c>
      <c r="B893" s="18">
        <v>8</v>
      </c>
      <c r="C893" s="18" t="s">
        <v>410</v>
      </c>
      <c r="D893" s="18">
        <v>1937370536</v>
      </c>
      <c r="E893" s="7" t="s">
        <v>141</v>
      </c>
      <c r="F893" s="18" t="s">
        <v>462</v>
      </c>
      <c r="G893" s="7" t="s">
        <v>623</v>
      </c>
      <c r="H893" s="18">
        <v>10</v>
      </c>
      <c r="I893" s="18" t="s">
        <v>401</v>
      </c>
      <c r="J893" s="18" t="s">
        <v>598</v>
      </c>
      <c r="L893" s="18">
        <v>80</v>
      </c>
      <c r="M893" s="18">
        <v>10</v>
      </c>
      <c r="N893" s="18">
        <v>1</v>
      </c>
      <c r="O893" s="18">
        <v>1</v>
      </c>
      <c r="P893">
        <v>1722514289</v>
      </c>
      <c r="Q893">
        <v>2098</v>
      </c>
      <c r="S893" t="s">
        <v>456</v>
      </c>
      <c r="T893">
        <v>0</v>
      </c>
      <c r="U893" t="s">
        <v>412</v>
      </c>
      <c r="V893">
        <f>MATCH(D893,Отчет!$D$1:$D$65536,0)</f>
        <v>107</v>
      </c>
    </row>
    <row r="894" spans="1:22" x14ac:dyDescent="0.2">
      <c r="A894" s="18">
        <v>1937432124</v>
      </c>
      <c r="B894" s="18">
        <v>10</v>
      </c>
      <c r="C894" s="18" t="s">
        <v>410</v>
      </c>
      <c r="D894" s="18">
        <v>1937370552</v>
      </c>
      <c r="E894" s="7" t="s">
        <v>159</v>
      </c>
      <c r="F894" s="18" t="s">
        <v>463</v>
      </c>
      <c r="G894" s="7" t="s">
        <v>623</v>
      </c>
      <c r="H894" s="18">
        <v>10</v>
      </c>
      <c r="I894" s="18" t="s">
        <v>401</v>
      </c>
      <c r="J894" s="18" t="s">
        <v>598</v>
      </c>
      <c r="L894" s="18">
        <v>100</v>
      </c>
      <c r="M894" s="18">
        <v>10</v>
      </c>
      <c r="N894" s="18">
        <v>1</v>
      </c>
      <c r="O894" s="18">
        <v>1</v>
      </c>
      <c r="P894">
        <v>1722514289</v>
      </c>
      <c r="Q894">
        <v>2098</v>
      </c>
      <c r="S894" t="s">
        <v>456</v>
      </c>
      <c r="T894">
        <v>0</v>
      </c>
      <c r="U894" t="s">
        <v>412</v>
      </c>
      <c r="V894">
        <f>MATCH(D894,Отчет!$D$1:$D$65536,0)</f>
        <v>51</v>
      </c>
    </row>
    <row r="895" spans="1:22" x14ac:dyDescent="0.2">
      <c r="A895" s="18">
        <v>1937432082</v>
      </c>
      <c r="B895" s="18">
        <v>8</v>
      </c>
      <c r="C895" s="18" t="s">
        <v>410</v>
      </c>
      <c r="D895" s="18">
        <v>1937370565</v>
      </c>
      <c r="E895" s="7" t="s">
        <v>154</v>
      </c>
      <c r="F895" s="18" t="s">
        <v>415</v>
      </c>
      <c r="G895" s="7" t="s">
        <v>623</v>
      </c>
      <c r="H895" s="18">
        <v>10</v>
      </c>
      <c r="I895" s="18" t="s">
        <v>401</v>
      </c>
      <c r="J895" s="18" t="s">
        <v>598</v>
      </c>
      <c r="L895" s="18">
        <v>80</v>
      </c>
      <c r="M895" s="18">
        <v>10</v>
      </c>
      <c r="N895" s="18">
        <v>1</v>
      </c>
      <c r="O895" s="18">
        <v>1</v>
      </c>
      <c r="P895">
        <v>1722514289</v>
      </c>
      <c r="Q895">
        <v>2098</v>
      </c>
      <c r="S895" t="s">
        <v>456</v>
      </c>
      <c r="T895">
        <v>0</v>
      </c>
      <c r="U895" t="s">
        <v>412</v>
      </c>
      <c r="V895">
        <f>MATCH(D895,Отчет!$D$1:$D$65536,0)</f>
        <v>75</v>
      </c>
    </row>
    <row r="896" spans="1:22" x14ac:dyDescent="0.2">
      <c r="A896" s="18">
        <v>1937431742</v>
      </c>
      <c r="B896" s="18">
        <v>10</v>
      </c>
      <c r="C896" s="18" t="s">
        <v>410</v>
      </c>
      <c r="D896" s="18">
        <v>1937370580</v>
      </c>
      <c r="E896" s="7" t="s">
        <v>105</v>
      </c>
      <c r="F896" s="18" t="s">
        <v>464</v>
      </c>
      <c r="G896" s="7" t="s">
        <v>623</v>
      </c>
      <c r="H896" s="18">
        <v>10</v>
      </c>
      <c r="I896" s="18" t="s">
        <v>401</v>
      </c>
      <c r="J896" s="18" t="s">
        <v>598</v>
      </c>
      <c r="L896" s="18">
        <v>100</v>
      </c>
      <c r="M896" s="18">
        <v>10</v>
      </c>
      <c r="N896" s="18">
        <v>1</v>
      </c>
      <c r="O896" s="18">
        <v>1</v>
      </c>
      <c r="P896">
        <v>1722514289</v>
      </c>
      <c r="Q896">
        <v>2098</v>
      </c>
      <c r="S896" t="s">
        <v>456</v>
      </c>
      <c r="T896">
        <v>0</v>
      </c>
      <c r="U896" t="s">
        <v>412</v>
      </c>
      <c r="V896">
        <f>MATCH(D896,Отчет!$D$1:$D$65536,0)</f>
        <v>108</v>
      </c>
    </row>
    <row r="897" spans="1:22" x14ac:dyDescent="0.2">
      <c r="A897" s="18">
        <v>1937432425</v>
      </c>
      <c r="B897" s="18">
        <v>10</v>
      </c>
      <c r="C897" s="18" t="s">
        <v>410</v>
      </c>
      <c r="D897" s="18">
        <v>1937370596</v>
      </c>
      <c r="E897" s="7" t="s">
        <v>173</v>
      </c>
      <c r="F897" s="18" t="s">
        <v>414</v>
      </c>
      <c r="G897" s="7" t="s">
        <v>623</v>
      </c>
      <c r="H897" s="18">
        <v>10</v>
      </c>
      <c r="I897" s="18" t="s">
        <v>401</v>
      </c>
      <c r="J897" s="18" t="s">
        <v>598</v>
      </c>
      <c r="L897" s="18">
        <v>100</v>
      </c>
      <c r="M897" s="18">
        <v>10</v>
      </c>
      <c r="N897" s="18">
        <v>1</v>
      </c>
      <c r="O897" s="18">
        <v>1</v>
      </c>
      <c r="P897">
        <v>1722514289</v>
      </c>
      <c r="Q897">
        <v>2098</v>
      </c>
      <c r="S897" t="s">
        <v>456</v>
      </c>
      <c r="T897">
        <v>0</v>
      </c>
      <c r="U897" t="s">
        <v>412</v>
      </c>
      <c r="V897">
        <f>MATCH(D897,Отчет!$D$1:$D$65536,0)</f>
        <v>23</v>
      </c>
    </row>
    <row r="898" spans="1:22" x14ac:dyDescent="0.2">
      <c r="A898" s="18">
        <v>1937431884</v>
      </c>
      <c r="B898" s="18">
        <v>9</v>
      </c>
      <c r="C898" s="18" t="s">
        <v>410</v>
      </c>
      <c r="D898" s="18">
        <v>1937371125</v>
      </c>
      <c r="E898" s="7" t="s">
        <v>136</v>
      </c>
      <c r="F898" s="18" t="s">
        <v>465</v>
      </c>
      <c r="G898" s="7" t="s">
        <v>623</v>
      </c>
      <c r="H898" s="18">
        <v>10</v>
      </c>
      <c r="I898" s="18" t="s">
        <v>401</v>
      </c>
      <c r="J898" s="18" t="s">
        <v>598</v>
      </c>
      <c r="L898" s="18">
        <v>90</v>
      </c>
      <c r="M898" s="18">
        <v>10</v>
      </c>
      <c r="N898" s="18">
        <v>1</v>
      </c>
      <c r="O898" s="18">
        <v>1</v>
      </c>
      <c r="P898">
        <v>1722514289</v>
      </c>
      <c r="Q898">
        <v>2098</v>
      </c>
      <c r="S898" t="s">
        <v>456</v>
      </c>
      <c r="T898">
        <v>0</v>
      </c>
      <c r="U898" t="s">
        <v>412</v>
      </c>
      <c r="V898">
        <f>MATCH(D898,Отчет!$D$1:$D$65536,0)</f>
        <v>145</v>
      </c>
    </row>
    <row r="899" spans="1:22" x14ac:dyDescent="0.2">
      <c r="A899" s="18">
        <v>1937431415</v>
      </c>
      <c r="B899" s="18">
        <v>7</v>
      </c>
      <c r="C899" s="18" t="s">
        <v>410</v>
      </c>
      <c r="D899" s="18">
        <v>1937371143</v>
      </c>
      <c r="E899" s="7" t="s">
        <v>50</v>
      </c>
      <c r="F899" s="18" t="s">
        <v>413</v>
      </c>
      <c r="G899" s="7" t="s">
        <v>623</v>
      </c>
      <c r="H899" s="18">
        <v>10</v>
      </c>
      <c r="I899" s="18" t="s">
        <v>401</v>
      </c>
      <c r="J899" s="18" t="s">
        <v>598</v>
      </c>
      <c r="L899" s="18">
        <v>70</v>
      </c>
      <c r="M899" s="18">
        <v>10</v>
      </c>
      <c r="N899" s="18">
        <v>1</v>
      </c>
      <c r="O899" s="18">
        <v>1</v>
      </c>
      <c r="P899">
        <v>1722514289</v>
      </c>
      <c r="Q899">
        <v>2098</v>
      </c>
      <c r="S899" t="s">
        <v>456</v>
      </c>
      <c r="T899">
        <v>0</v>
      </c>
      <c r="U899" t="s">
        <v>412</v>
      </c>
      <c r="V899">
        <f>MATCH(D899,Отчет!$D$1:$D$65536,0)</f>
        <v>158</v>
      </c>
    </row>
    <row r="900" spans="1:22" x14ac:dyDescent="0.2">
      <c r="A900" s="18">
        <v>1937431534</v>
      </c>
      <c r="B900" s="18">
        <v>8</v>
      </c>
      <c r="C900" s="18" t="s">
        <v>410</v>
      </c>
      <c r="D900" s="18">
        <v>1937371161</v>
      </c>
      <c r="E900" s="7" t="s">
        <v>60</v>
      </c>
      <c r="F900" s="18" t="s">
        <v>466</v>
      </c>
      <c r="G900" s="7" t="s">
        <v>623</v>
      </c>
      <c r="H900" s="18">
        <v>10</v>
      </c>
      <c r="I900" s="18" t="s">
        <v>401</v>
      </c>
      <c r="J900" s="18" t="s">
        <v>598</v>
      </c>
      <c r="L900" s="18">
        <v>80</v>
      </c>
      <c r="M900" s="18">
        <v>10</v>
      </c>
      <c r="N900" s="18">
        <v>1</v>
      </c>
      <c r="O900" s="18">
        <v>1</v>
      </c>
      <c r="P900">
        <v>1722514289</v>
      </c>
      <c r="Q900">
        <v>2098</v>
      </c>
      <c r="S900" t="s">
        <v>456</v>
      </c>
      <c r="T900">
        <v>0</v>
      </c>
      <c r="U900" t="s">
        <v>412</v>
      </c>
      <c r="V900">
        <f>MATCH(D900,Отчет!$D$1:$D$65536,0)</f>
        <v>81</v>
      </c>
    </row>
    <row r="901" spans="1:22" x14ac:dyDescent="0.2">
      <c r="A901" s="18">
        <v>1937431569</v>
      </c>
      <c r="B901" s="18">
        <v>9</v>
      </c>
      <c r="C901" s="18" t="s">
        <v>410</v>
      </c>
      <c r="D901" s="18">
        <v>1937371178</v>
      </c>
      <c r="E901" s="7" t="s">
        <v>75</v>
      </c>
      <c r="F901" s="18" t="s">
        <v>411</v>
      </c>
      <c r="G901" s="7" t="s">
        <v>623</v>
      </c>
      <c r="H901" s="18">
        <v>10</v>
      </c>
      <c r="I901" s="18" t="s">
        <v>401</v>
      </c>
      <c r="J901" s="18" t="s">
        <v>598</v>
      </c>
      <c r="L901" s="18">
        <v>90</v>
      </c>
      <c r="M901" s="18">
        <v>10</v>
      </c>
      <c r="N901" s="18">
        <v>1</v>
      </c>
      <c r="O901" s="18">
        <v>1</v>
      </c>
      <c r="P901">
        <v>1722514289</v>
      </c>
      <c r="Q901">
        <v>2098</v>
      </c>
      <c r="S901" t="s">
        <v>456</v>
      </c>
      <c r="T901">
        <v>0</v>
      </c>
      <c r="U901" t="s">
        <v>412</v>
      </c>
      <c r="V901">
        <f>MATCH(D901,Отчет!$D$1:$D$65536,0)</f>
        <v>29</v>
      </c>
    </row>
    <row r="902" spans="1:22" x14ac:dyDescent="0.2">
      <c r="A902" s="18">
        <v>1942063405</v>
      </c>
      <c r="B902" s="18">
        <v>6</v>
      </c>
      <c r="C902" s="18" t="s">
        <v>410</v>
      </c>
      <c r="D902" s="18">
        <v>1942008109</v>
      </c>
      <c r="E902" s="7" t="s">
        <v>93</v>
      </c>
      <c r="F902" s="18" t="s">
        <v>454</v>
      </c>
      <c r="G902" s="7" t="s">
        <v>623</v>
      </c>
      <c r="H902" s="18">
        <v>10</v>
      </c>
      <c r="I902" s="18" t="s">
        <v>401</v>
      </c>
      <c r="J902" s="18" t="s">
        <v>598</v>
      </c>
      <c r="L902" s="18">
        <v>60</v>
      </c>
      <c r="M902" s="18">
        <v>10</v>
      </c>
      <c r="N902" s="18">
        <v>1</v>
      </c>
      <c r="O902" s="18">
        <v>1</v>
      </c>
      <c r="P902">
        <v>1722514289</v>
      </c>
      <c r="Q902">
        <v>2098</v>
      </c>
      <c r="S902" t="s">
        <v>456</v>
      </c>
      <c r="T902">
        <v>0</v>
      </c>
      <c r="U902" t="s">
        <v>412</v>
      </c>
      <c r="V902">
        <f>MATCH(D902,Отчет!$D$1:$D$65536,0)</f>
        <v>179</v>
      </c>
    </row>
    <row r="903" spans="1:22" x14ac:dyDescent="0.2">
      <c r="A903" s="18">
        <v>1942063437</v>
      </c>
      <c r="B903" s="18">
        <v>6</v>
      </c>
      <c r="C903" s="18" t="s">
        <v>410</v>
      </c>
      <c r="D903" s="18">
        <v>1942008132</v>
      </c>
      <c r="E903" s="7" t="s">
        <v>138</v>
      </c>
      <c r="F903" s="18" t="s">
        <v>467</v>
      </c>
      <c r="G903" s="7" t="s">
        <v>623</v>
      </c>
      <c r="H903" s="18">
        <v>10</v>
      </c>
      <c r="I903" s="18" t="s">
        <v>401</v>
      </c>
      <c r="J903" s="18" t="s">
        <v>598</v>
      </c>
      <c r="L903" s="18">
        <v>60</v>
      </c>
      <c r="M903" s="18">
        <v>10</v>
      </c>
      <c r="N903" s="18">
        <v>1</v>
      </c>
      <c r="O903" s="18">
        <v>1</v>
      </c>
      <c r="P903">
        <v>1722514289</v>
      </c>
      <c r="Q903">
        <v>2098</v>
      </c>
      <c r="S903" t="s">
        <v>456</v>
      </c>
      <c r="T903">
        <v>0</v>
      </c>
      <c r="U903" t="s">
        <v>412</v>
      </c>
      <c r="V903">
        <f>MATCH(D903,Отчет!$D$1:$D$65536,0)</f>
        <v>178</v>
      </c>
    </row>
    <row r="904" spans="1:22" x14ac:dyDescent="0.2">
      <c r="A904" s="18">
        <v>1956303243</v>
      </c>
      <c r="B904" s="18">
        <v>10</v>
      </c>
      <c r="C904" s="18" t="s">
        <v>421</v>
      </c>
      <c r="D904" s="18">
        <v>1937363332</v>
      </c>
      <c r="E904" s="7" t="s">
        <v>64</v>
      </c>
      <c r="F904" s="18" t="s">
        <v>509</v>
      </c>
      <c r="G904" s="7" t="s">
        <v>624</v>
      </c>
      <c r="H904" s="18">
        <v>10</v>
      </c>
      <c r="I904" s="18" t="s">
        <v>401</v>
      </c>
      <c r="J904" s="18" t="s">
        <v>598</v>
      </c>
      <c r="L904" s="18">
        <v>100</v>
      </c>
      <c r="M904" s="18">
        <v>10</v>
      </c>
      <c r="N904" s="18">
        <v>1</v>
      </c>
      <c r="O904" s="18">
        <v>1</v>
      </c>
      <c r="P904">
        <v>1722551595</v>
      </c>
      <c r="Q904">
        <v>2098</v>
      </c>
      <c r="S904" t="s">
        <v>403</v>
      </c>
      <c r="T904">
        <v>0</v>
      </c>
      <c r="U904" t="s">
        <v>404</v>
      </c>
      <c r="V904">
        <f>MATCH(D904,Отчет!$D$1:$D$65536,0)</f>
        <v>57</v>
      </c>
    </row>
    <row r="905" spans="1:22" x14ac:dyDescent="0.2">
      <c r="A905" s="18">
        <v>2162848241</v>
      </c>
      <c r="B905" s="18">
        <v>10</v>
      </c>
      <c r="C905" s="18" t="s">
        <v>398</v>
      </c>
      <c r="D905" s="18">
        <v>2162833425</v>
      </c>
      <c r="E905" s="7" t="s">
        <v>121</v>
      </c>
      <c r="F905" s="18" t="s">
        <v>485</v>
      </c>
      <c r="G905" s="7" t="s">
        <v>624</v>
      </c>
      <c r="H905" s="18">
        <v>10</v>
      </c>
      <c r="I905" s="18" t="s">
        <v>401</v>
      </c>
      <c r="J905" s="18" t="s">
        <v>598</v>
      </c>
      <c r="L905" s="18">
        <v>100</v>
      </c>
      <c r="M905" s="18">
        <v>10</v>
      </c>
      <c r="N905" s="18">
        <v>1</v>
      </c>
      <c r="O905" s="18">
        <v>1</v>
      </c>
      <c r="P905">
        <v>1722551595</v>
      </c>
      <c r="Q905">
        <v>2098</v>
      </c>
      <c r="S905" t="s">
        <v>403</v>
      </c>
      <c r="T905">
        <v>0</v>
      </c>
      <c r="U905" t="s">
        <v>404</v>
      </c>
      <c r="V905">
        <f>MATCH(D905,Отчет!$D$1:$D$65536,0)</f>
        <v>71</v>
      </c>
    </row>
    <row r="906" spans="1:22" x14ac:dyDescent="0.2">
      <c r="A906" s="18">
        <v>1956302123</v>
      </c>
      <c r="B906" s="18">
        <v>10</v>
      </c>
      <c r="C906" s="18" t="s">
        <v>398</v>
      </c>
      <c r="D906" s="18">
        <v>1937363386</v>
      </c>
      <c r="E906" s="7" t="s">
        <v>166</v>
      </c>
      <c r="F906" s="18" t="s">
        <v>513</v>
      </c>
      <c r="G906" s="7" t="s">
        <v>624</v>
      </c>
      <c r="H906" s="18">
        <v>10</v>
      </c>
      <c r="I906" s="18" t="s">
        <v>401</v>
      </c>
      <c r="J906" s="18" t="s">
        <v>598</v>
      </c>
      <c r="L906" s="18">
        <v>100</v>
      </c>
      <c r="M906" s="18">
        <v>10</v>
      </c>
      <c r="N906" s="18">
        <v>1</v>
      </c>
      <c r="O906" s="18">
        <v>1</v>
      </c>
      <c r="P906">
        <v>1722551595</v>
      </c>
      <c r="Q906">
        <v>2098</v>
      </c>
      <c r="S906" t="s">
        <v>403</v>
      </c>
      <c r="T906">
        <v>0</v>
      </c>
      <c r="U906" t="s">
        <v>404</v>
      </c>
      <c r="V906">
        <f>MATCH(D906,Отчет!$D$1:$D$65536,0)</f>
        <v>33</v>
      </c>
    </row>
    <row r="907" spans="1:22" x14ac:dyDescent="0.2">
      <c r="A907" s="18">
        <v>1956303416</v>
      </c>
      <c r="B907" s="18">
        <v>8</v>
      </c>
      <c r="C907" s="18" t="s">
        <v>398</v>
      </c>
      <c r="D907" s="18">
        <v>1937363399</v>
      </c>
      <c r="E907" s="7" t="s">
        <v>180</v>
      </c>
      <c r="F907" s="18" t="s">
        <v>514</v>
      </c>
      <c r="G907" s="7" t="s">
        <v>624</v>
      </c>
      <c r="H907" s="18">
        <v>10</v>
      </c>
      <c r="I907" s="18" t="s">
        <v>401</v>
      </c>
      <c r="J907" s="18" t="s">
        <v>598</v>
      </c>
      <c r="L907" s="18">
        <v>80</v>
      </c>
      <c r="M907" s="18">
        <v>10</v>
      </c>
      <c r="N907" s="18">
        <v>1</v>
      </c>
      <c r="O907" s="18">
        <v>1</v>
      </c>
      <c r="P907">
        <v>1722551595</v>
      </c>
      <c r="Q907">
        <v>2098</v>
      </c>
      <c r="S907" t="s">
        <v>403</v>
      </c>
      <c r="T907">
        <v>0</v>
      </c>
      <c r="U907" t="s">
        <v>404</v>
      </c>
      <c r="V907">
        <f>MATCH(D907,Отчет!$D$1:$D$65536,0)</f>
        <v>44</v>
      </c>
    </row>
    <row r="908" spans="1:22" x14ac:dyDescent="0.2">
      <c r="A908" s="18">
        <v>1956303695</v>
      </c>
      <c r="B908" s="18">
        <v>8</v>
      </c>
      <c r="C908" s="18" t="s">
        <v>421</v>
      </c>
      <c r="D908" s="18">
        <v>1937363441</v>
      </c>
      <c r="E908" s="7" t="s">
        <v>46</v>
      </c>
      <c r="F908" s="18" t="s">
        <v>515</v>
      </c>
      <c r="G908" s="7" t="s">
        <v>624</v>
      </c>
      <c r="H908" s="18">
        <v>10</v>
      </c>
      <c r="I908" s="18" t="s">
        <v>401</v>
      </c>
      <c r="J908" s="18" t="s">
        <v>598</v>
      </c>
      <c r="L908" s="18">
        <v>80</v>
      </c>
      <c r="M908" s="18">
        <v>10</v>
      </c>
      <c r="N908" s="18">
        <v>1</v>
      </c>
      <c r="O908" s="18">
        <v>1</v>
      </c>
      <c r="P908">
        <v>1722551595</v>
      </c>
      <c r="Q908">
        <v>2098</v>
      </c>
      <c r="S908" t="s">
        <v>403</v>
      </c>
      <c r="T908">
        <v>0</v>
      </c>
      <c r="U908" t="s">
        <v>404</v>
      </c>
      <c r="V908">
        <f>MATCH(D908,Отчет!$D$1:$D$65536,0)</f>
        <v>92</v>
      </c>
    </row>
    <row r="909" spans="1:22" x14ac:dyDescent="0.2">
      <c r="A909" s="18">
        <v>1956303767</v>
      </c>
      <c r="B909" s="18">
        <v>6</v>
      </c>
      <c r="C909" s="18" t="s">
        <v>421</v>
      </c>
      <c r="D909" s="18">
        <v>1937363482</v>
      </c>
      <c r="E909" s="7" t="s">
        <v>66</v>
      </c>
      <c r="F909" s="18" t="s">
        <v>422</v>
      </c>
      <c r="G909" s="7" t="s">
        <v>624</v>
      </c>
      <c r="H909" s="18">
        <v>10</v>
      </c>
      <c r="I909" s="18" t="s">
        <v>401</v>
      </c>
      <c r="J909" s="18" t="s">
        <v>598</v>
      </c>
      <c r="L909" s="18">
        <v>60</v>
      </c>
      <c r="M909" s="18">
        <v>10</v>
      </c>
      <c r="N909" s="18">
        <v>1</v>
      </c>
      <c r="O909" s="18">
        <v>1</v>
      </c>
      <c r="P909">
        <v>1722551595</v>
      </c>
      <c r="Q909">
        <v>2098</v>
      </c>
      <c r="S909" t="s">
        <v>403</v>
      </c>
      <c r="T909">
        <v>0</v>
      </c>
      <c r="U909" t="s">
        <v>404</v>
      </c>
      <c r="V909">
        <f>MATCH(D909,Отчет!$D$1:$D$65536,0)</f>
        <v>153</v>
      </c>
    </row>
    <row r="910" spans="1:22" x14ac:dyDescent="0.2">
      <c r="A910" s="18">
        <v>1956302932</v>
      </c>
      <c r="B910" s="18">
        <v>8</v>
      </c>
      <c r="C910" s="18" t="s">
        <v>398</v>
      </c>
      <c r="D910" s="18">
        <v>1937363495</v>
      </c>
      <c r="E910" s="7" t="s">
        <v>189</v>
      </c>
      <c r="F910" s="18" t="s">
        <v>516</v>
      </c>
      <c r="G910" s="7" t="s">
        <v>624</v>
      </c>
      <c r="H910" s="18">
        <v>10</v>
      </c>
      <c r="I910" s="18" t="s">
        <v>401</v>
      </c>
      <c r="J910" s="18" t="s">
        <v>598</v>
      </c>
      <c r="L910" s="18">
        <v>80</v>
      </c>
      <c r="M910" s="18">
        <v>10</v>
      </c>
      <c r="N910" s="18">
        <v>1</v>
      </c>
      <c r="O910" s="18">
        <v>1</v>
      </c>
      <c r="P910">
        <v>1722551595</v>
      </c>
      <c r="Q910">
        <v>2098</v>
      </c>
      <c r="S910" t="s">
        <v>403</v>
      </c>
      <c r="T910">
        <v>0</v>
      </c>
      <c r="U910" t="s">
        <v>404</v>
      </c>
      <c r="V910">
        <f>MATCH(D910,Отчет!$D$1:$D$65536,0)</f>
        <v>91</v>
      </c>
    </row>
    <row r="911" spans="1:22" x14ac:dyDescent="0.2">
      <c r="A911" s="18">
        <v>1956303719</v>
      </c>
      <c r="B911" s="18">
        <v>10</v>
      </c>
      <c r="C911" s="18" t="s">
        <v>405</v>
      </c>
      <c r="D911" s="18">
        <v>1937363600</v>
      </c>
      <c r="E911" s="7" t="s">
        <v>108</v>
      </c>
      <c r="F911" s="18" t="s">
        <v>522</v>
      </c>
      <c r="G911" s="7" t="s">
        <v>624</v>
      </c>
      <c r="H911" s="18">
        <v>10</v>
      </c>
      <c r="I911" s="18" t="s">
        <v>401</v>
      </c>
      <c r="J911" s="18" t="s">
        <v>598</v>
      </c>
      <c r="L911" s="18">
        <v>100</v>
      </c>
      <c r="M911" s="18">
        <v>10</v>
      </c>
      <c r="N911" s="18">
        <v>1</v>
      </c>
      <c r="O911" s="18">
        <v>1</v>
      </c>
      <c r="P911">
        <v>1722551595</v>
      </c>
      <c r="Q911">
        <v>2098</v>
      </c>
      <c r="S911" t="s">
        <v>403</v>
      </c>
      <c r="T911">
        <v>0</v>
      </c>
      <c r="U911" t="s">
        <v>404</v>
      </c>
      <c r="V911">
        <f>MATCH(D911,Отчет!$D$1:$D$65536,0)</f>
        <v>35</v>
      </c>
    </row>
    <row r="912" spans="1:22" x14ac:dyDescent="0.2">
      <c r="A912" s="18">
        <v>1956302315</v>
      </c>
      <c r="B912" s="18">
        <v>8</v>
      </c>
      <c r="C912" s="18" t="s">
        <v>398</v>
      </c>
      <c r="D912" s="18">
        <v>1937363613</v>
      </c>
      <c r="E912" s="7" t="s">
        <v>182</v>
      </c>
      <c r="F912" s="18" t="s">
        <v>523</v>
      </c>
      <c r="G912" s="7" t="s">
        <v>624</v>
      </c>
      <c r="H912" s="18">
        <v>10</v>
      </c>
      <c r="I912" s="18" t="s">
        <v>401</v>
      </c>
      <c r="J912" s="18" t="s">
        <v>598</v>
      </c>
      <c r="L912" s="18">
        <v>80</v>
      </c>
      <c r="M912" s="18">
        <v>10</v>
      </c>
      <c r="N912" s="18">
        <v>1</v>
      </c>
      <c r="O912" s="18">
        <v>1</v>
      </c>
      <c r="P912">
        <v>1722551595</v>
      </c>
      <c r="Q912">
        <v>2098</v>
      </c>
      <c r="S912" t="s">
        <v>403</v>
      </c>
      <c r="T912">
        <v>0</v>
      </c>
      <c r="U912" t="s">
        <v>404</v>
      </c>
      <c r="V912">
        <f>MATCH(D912,Отчет!$D$1:$D$65536,0)</f>
        <v>59</v>
      </c>
    </row>
    <row r="913" spans="1:22" x14ac:dyDescent="0.2">
      <c r="A913" s="18">
        <v>1956302051</v>
      </c>
      <c r="B913" s="18">
        <v>8</v>
      </c>
      <c r="C913" s="18" t="s">
        <v>405</v>
      </c>
      <c r="D913" s="18">
        <v>1937363666</v>
      </c>
      <c r="E913" s="7" t="s">
        <v>87</v>
      </c>
      <c r="F913" s="18" t="s">
        <v>525</v>
      </c>
      <c r="G913" s="7" t="s">
        <v>624</v>
      </c>
      <c r="H913" s="18">
        <v>10</v>
      </c>
      <c r="I913" s="18" t="s">
        <v>401</v>
      </c>
      <c r="J913" s="18" t="s">
        <v>598</v>
      </c>
      <c r="L913" s="18">
        <v>80</v>
      </c>
      <c r="M913" s="18">
        <v>10</v>
      </c>
      <c r="N913" s="18">
        <v>1</v>
      </c>
      <c r="O913" s="18">
        <v>1</v>
      </c>
      <c r="P913">
        <v>1722551595</v>
      </c>
      <c r="Q913">
        <v>2098</v>
      </c>
      <c r="S913" t="s">
        <v>403</v>
      </c>
      <c r="T913">
        <v>0</v>
      </c>
      <c r="U913" t="s">
        <v>404</v>
      </c>
      <c r="V913">
        <f>MATCH(D913,Отчет!$D$1:$D$65536,0)</f>
        <v>56</v>
      </c>
    </row>
    <row r="914" spans="1:22" x14ac:dyDescent="0.2">
      <c r="A914" s="18">
        <v>1956301913</v>
      </c>
      <c r="B914" s="18">
        <v>8</v>
      </c>
      <c r="C914" s="18" t="s">
        <v>398</v>
      </c>
      <c r="D914" s="18">
        <v>1937363758</v>
      </c>
      <c r="E914" s="7" t="s">
        <v>157</v>
      </c>
      <c r="F914" s="18" t="s">
        <v>479</v>
      </c>
      <c r="G914" s="7" t="s">
        <v>624</v>
      </c>
      <c r="H914" s="18">
        <v>10</v>
      </c>
      <c r="I914" s="18" t="s">
        <v>401</v>
      </c>
      <c r="J914" s="18" t="s">
        <v>598</v>
      </c>
      <c r="L914" s="18">
        <v>80</v>
      </c>
      <c r="M914" s="18">
        <v>10</v>
      </c>
      <c r="N914" s="18">
        <v>1</v>
      </c>
      <c r="O914" s="18">
        <v>1</v>
      </c>
      <c r="P914">
        <v>1722551595</v>
      </c>
      <c r="Q914">
        <v>2098</v>
      </c>
      <c r="S914" t="s">
        <v>403</v>
      </c>
      <c r="T914">
        <v>0</v>
      </c>
      <c r="U914" t="s">
        <v>404</v>
      </c>
      <c r="V914">
        <f>MATCH(D914,Отчет!$D$1:$D$65536,0)</f>
        <v>46</v>
      </c>
    </row>
    <row r="915" spans="1:22" x14ac:dyDescent="0.2">
      <c r="A915" s="18">
        <v>1956303610</v>
      </c>
      <c r="B915" s="18">
        <v>8</v>
      </c>
      <c r="C915" s="18" t="s">
        <v>421</v>
      </c>
      <c r="D915" s="18">
        <v>1937363851</v>
      </c>
      <c r="E915" s="7" t="s">
        <v>44</v>
      </c>
      <c r="F915" s="18" t="s">
        <v>497</v>
      </c>
      <c r="G915" s="7" t="s">
        <v>624</v>
      </c>
      <c r="H915" s="18">
        <v>10</v>
      </c>
      <c r="I915" s="18" t="s">
        <v>401</v>
      </c>
      <c r="J915" s="18" t="s">
        <v>598</v>
      </c>
      <c r="L915" s="18">
        <v>80</v>
      </c>
      <c r="M915" s="18">
        <v>10</v>
      </c>
      <c r="N915" s="18">
        <v>1</v>
      </c>
      <c r="O915" s="18">
        <v>1</v>
      </c>
      <c r="P915">
        <v>1722551595</v>
      </c>
      <c r="Q915">
        <v>2098</v>
      </c>
      <c r="S915" t="s">
        <v>403</v>
      </c>
      <c r="T915">
        <v>0</v>
      </c>
      <c r="U915" t="s">
        <v>404</v>
      </c>
      <c r="V915">
        <f>MATCH(D915,Отчет!$D$1:$D$65536,0)</f>
        <v>127</v>
      </c>
    </row>
    <row r="916" spans="1:22" x14ac:dyDescent="0.2">
      <c r="A916" s="18">
        <v>1956302075</v>
      </c>
      <c r="B916" s="18">
        <v>6</v>
      </c>
      <c r="C916" s="18" t="s">
        <v>405</v>
      </c>
      <c r="D916" s="18">
        <v>1937363917</v>
      </c>
      <c r="E916" s="7" t="s">
        <v>122</v>
      </c>
      <c r="F916" s="18" t="s">
        <v>498</v>
      </c>
      <c r="G916" s="7" t="s">
        <v>624</v>
      </c>
      <c r="H916" s="18">
        <v>10</v>
      </c>
      <c r="I916" s="18" t="s">
        <v>401</v>
      </c>
      <c r="J916" s="18" t="s">
        <v>598</v>
      </c>
      <c r="L916" s="18">
        <v>60</v>
      </c>
      <c r="M916" s="18">
        <v>10</v>
      </c>
      <c r="N916" s="18">
        <v>1</v>
      </c>
      <c r="O916" s="18">
        <v>1</v>
      </c>
      <c r="P916">
        <v>1722551595</v>
      </c>
      <c r="Q916">
        <v>2098</v>
      </c>
      <c r="S916" t="s">
        <v>403</v>
      </c>
      <c r="T916">
        <v>0</v>
      </c>
      <c r="U916" t="s">
        <v>404</v>
      </c>
      <c r="V916">
        <f>MATCH(D916,Отчет!$D$1:$D$65536,0)</f>
        <v>169</v>
      </c>
    </row>
    <row r="917" spans="1:22" x14ac:dyDescent="0.2">
      <c r="A917" s="18">
        <v>1956303947</v>
      </c>
      <c r="B917" s="18">
        <v>8</v>
      </c>
      <c r="C917" s="18" t="s">
        <v>405</v>
      </c>
      <c r="D917" s="18">
        <v>1937363970</v>
      </c>
      <c r="E917" s="7" t="s">
        <v>115</v>
      </c>
      <c r="F917" s="18" t="s">
        <v>500</v>
      </c>
      <c r="G917" s="7" t="s">
        <v>624</v>
      </c>
      <c r="H917" s="18">
        <v>10</v>
      </c>
      <c r="I917" s="18" t="s">
        <v>401</v>
      </c>
      <c r="J917" s="18" t="s">
        <v>598</v>
      </c>
      <c r="L917" s="18">
        <v>80</v>
      </c>
      <c r="M917" s="18">
        <v>10</v>
      </c>
      <c r="N917" s="18">
        <v>1</v>
      </c>
      <c r="O917" s="18">
        <v>1</v>
      </c>
      <c r="P917">
        <v>1722551595</v>
      </c>
      <c r="Q917">
        <v>2098</v>
      </c>
      <c r="S917" t="s">
        <v>403</v>
      </c>
      <c r="T917">
        <v>0</v>
      </c>
      <c r="U917" t="s">
        <v>404</v>
      </c>
      <c r="V917">
        <f>MATCH(D917,Отчет!$D$1:$D$65536,0)</f>
        <v>100</v>
      </c>
    </row>
    <row r="918" spans="1:22" x14ac:dyDescent="0.2">
      <c r="A918" s="18">
        <v>1956304305</v>
      </c>
      <c r="B918" s="18">
        <v>10</v>
      </c>
      <c r="C918" s="18" t="s">
        <v>405</v>
      </c>
      <c r="D918" s="18">
        <v>1937364001</v>
      </c>
      <c r="E918" s="7" t="s">
        <v>94</v>
      </c>
      <c r="F918" s="18" t="s">
        <v>501</v>
      </c>
      <c r="G918" s="7" t="s">
        <v>624</v>
      </c>
      <c r="H918" s="18">
        <v>10</v>
      </c>
      <c r="I918" s="18" t="s">
        <v>401</v>
      </c>
      <c r="J918" s="18" t="s">
        <v>598</v>
      </c>
      <c r="L918" s="18">
        <v>100</v>
      </c>
      <c r="M918" s="18">
        <v>10</v>
      </c>
      <c r="N918" s="18">
        <v>1</v>
      </c>
      <c r="O918" s="18">
        <v>1</v>
      </c>
      <c r="P918">
        <v>1722551595</v>
      </c>
      <c r="Q918">
        <v>2098</v>
      </c>
      <c r="S918" t="s">
        <v>403</v>
      </c>
      <c r="T918">
        <v>0</v>
      </c>
      <c r="U918" t="s">
        <v>404</v>
      </c>
      <c r="V918">
        <f>MATCH(D918,Отчет!$D$1:$D$65536,0)</f>
        <v>30</v>
      </c>
    </row>
    <row r="919" spans="1:22" x14ac:dyDescent="0.2">
      <c r="A919" s="18">
        <v>1956303049</v>
      </c>
      <c r="B919" s="18">
        <v>9</v>
      </c>
      <c r="C919" s="18" t="s">
        <v>405</v>
      </c>
      <c r="D919" s="18">
        <v>1937364110</v>
      </c>
      <c r="E919" s="7" t="s">
        <v>104</v>
      </c>
      <c r="F919" s="18" t="s">
        <v>506</v>
      </c>
      <c r="G919" s="7" t="s">
        <v>624</v>
      </c>
      <c r="H919" s="18">
        <v>10</v>
      </c>
      <c r="I919" s="18" t="s">
        <v>401</v>
      </c>
      <c r="J919" s="18" t="s">
        <v>598</v>
      </c>
      <c r="L919" s="18">
        <v>90</v>
      </c>
      <c r="M919" s="18">
        <v>10</v>
      </c>
      <c r="N919" s="18">
        <v>1</v>
      </c>
      <c r="O919" s="18">
        <v>1</v>
      </c>
      <c r="P919">
        <v>1722551595</v>
      </c>
      <c r="Q919">
        <v>2098</v>
      </c>
      <c r="S919" t="s">
        <v>403</v>
      </c>
      <c r="T919">
        <v>0</v>
      </c>
      <c r="U919" t="s">
        <v>404</v>
      </c>
      <c r="V919">
        <f>MATCH(D919,Отчет!$D$1:$D$65536,0)</f>
        <v>36</v>
      </c>
    </row>
    <row r="920" spans="1:22" x14ac:dyDescent="0.2">
      <c r="A920" s="18">
        <v>1956301972</v>
      </c>
      <c r="B920" s="18">
        <v>9</v>
      </c>
      <c r="C920" s="18" t="s">
        <v>421</v>
      </c>
      <c r="D920" s="18">
        <v>1937364123</v>
      </c>
      <c r="E920" s="7" t="s">
        <v>62</v>
      </c>
      <c r="F920" s="18" t="s">
        <v>507</v>
      </c>
      <c r="G920" s="7" t="s">
        <v>624</v>
      </c>
      <c r="H920" s="18">
        <v>10</v>
      </c>
      <c r="I920" s="18" t="s">
        <v>401</v>
      </c>
      <c r="J920" s="18" t="s">
        <v>598</v>
      </c>
      <c r="L920" s="18">
        <v>90</v>
      </c>
      <c r="M920" s="18">
        <v>10</v>
      </c>
      <c r="N920" s="18">
        <v>1</v>
      </c>
      <c r="O920" s="18">
        <v>1</v>
      </c>
      <c r="P920">
        <v>1722551595</v>
      </c>
      <c r="Q920">
        <v>2098</v>
      </c>
      <c r="S920" t="s">
        <v>403</v>
      </c>
      <c r="T920">
        <v>0</v>
      </c>
      <c r="U920" t="s">
        <v>404</v>
      </c>
      <c r="V920">
        <f>MATCH(D920,Отчет!$D$1:$D$65536,0)</f>
        <v>131</v>
      </c>
    </row>
    <row r="921" spans="1:22" x14ac:dyDescent="0.2">
      <c r="A921" s="18">
        <v>1956303739</v>
      </c>
      <c r="B921" s="18">
        <v>8</v>
      </c>
      <c r="C921" s="18" t="s">
        <v>405</v>
      </c>
      <c r="D921" s="18">
        <v>1937364137</v>
      </c>
      <c r="E921" s="7" t="s">
        <v>125</v>
      </c>
      <c r="F921" s="18" t="s">
        <v>586</v>
      </c>
      <c r="G921" s="7" t="s">
        <v>624</v>
      </c>
      <c r="H921" s="18">
        <v>10</v>
      </c>
      <c r="I921" s="18" t="s">
        <v>401</v>
      </c>
      <c r="J921" s="18" t="s">
        <v>598</v>
      </c>
      <c r="L921" s="18">
        <v>80</v>
      </c>
      <c r="M921" s="18">
        <v>10</v>
      </c>
      <c r="N921" s="18">
        <v>1</v>
      </c>
      <c r="O921" s="18">
        <v>1</v>
      </c>
      <c r="P921">
        <v>1722551595</v>
      </c>
      <c r="Q921">
        <v>2098</v>
      </c>
      <c r="S921" t="s">
        <v>403</v>
      </c>
      <c r="T921">
        <v>0</v>
      </c>
      <c r="U921" t="s">
        <v>404</v>
      </c>
      <c r="V921">
        <f>MATCH(D921,Отчет!$D$1:$D$65536,0)</f>
        <v>60</v>
      </c>
    </row>
    <row r="922" spans="1:22" x14ac:dyDescent="0.2">
      <c r="A922" s="18">
        <v>1956303494</v>
      </c>
      <c r="B922" s="18">
        <v>9</v>
      </c>
      <c r="C922" s="18" t="s">
        <v>405</v>
      </c>
      <c r="D922" s="18">
        <v>1937364163</v>
      </c>
      <c r="E922" s="7" t="s">
        <v>127</v>
      </c>
      <c r="F922" s="18" t="s">
        <v>423</v>
      </c>
      <c r="G922" s="7" t="s">
        <v>624</v>
      </c>
      <c r="H922" s="18">
        <v>10</v>
      </c>
      <c r="I922" s="18" t="s">
        <v>401</v>
      </c>
      <c r="J922" s="18" t="s">
        <v>598</v>
      </c>
      <c r="L922" s="18">
        <v>90</v>
      </c>
      <c r="M922" s="18">
        <v>10</v>
      </c>
      <c r="N922" s="18">
        <v>1</v>
      </c>
      <c r="O922" s="18">
        <v>1</v>
      </c>
      <c r="P922">
        <v>1722551595</v>
      </c>
      <c r="Q922">
        <v>2098</v>
      </c>
      <c r="S922" t="s">
        <v>403</v>
      </c>
      <c r="T922">
        <v>0</v>
      </c>
      <c r="U922" t="s">
        <v>404</v>
      </c>
      <c r="V922">
        <f>MATCH(D922,Отчет!$D$1:$D$65536,0)</f>
        <v>53</v>
      </c>
    </row>
    <row r="923" spans="1:22" x14ac:dyDescent="0.2">
      <c r="A923" s="18">
        <v>1956302430</v>
      </c>
      <c r="B923" s="18">
        <v>9</v>
      </c>
      <c r="C923" s="18" t="s">
        <v>421</v>
      </c>
      <c r="D923" s="18">
        <v>1937364220</v>
      </c>
      <c r="E923" s="7" t="s">
        <v>57</v>
      </c>
      <c r="F923" s="18" t="s">
        <v>508</v>
      </c>
      <c r="G923" s="7" t="s">
        <v>624</v>
      </c>
      <c r="H923" s="18">
        <v>10</v>
      </c>
      <c r="I923" s="18" t="s">
        <v>401</v>
      </c>
      <c r="J923" s="18" t="s">
        <v>598</v>
      </c>
      <c r="L923" s="18">
        <v>90</v>
      </c>
      <c r="M923" s="18">
        <v>10</v>
      </c>
      <c r="N923" s="18">
        <v>1</v>
      </c>
      <c r="O923" s="18">
        <v>1</v>
      </c>
      <c r="P923">
        <v>1722551595</v>
      </c>
      <c r="Q923">
        <v>2098</v>
      </c>
      <c r="S923" t="s">
        <v>403</v>
      </c>
      <c r="T923">
        <v>0</v>
      </c>
      <c r="U923" t="s">
        <v>404</v>
      </c>
      <c r="V923">
        <f>MATCH(D923,Отчет!$D$1:$D$65536,0)</f>
        <v>73</v>
      </c>
    </row>
    <row r="924" spans="1:22" x14ac:dyDescent="0.2">
      <c r="A924" s="18">
        <v>1956302008</v>
      </c>
      <c r="B924" s="18">
        <v>8</v>
      </c>
      <c r="C924" s="18" t="s">
        <v>398</v>
      </c>
      <c r="D924" s="18">
        <v>1937363359</v>
      </c>
      <c r="E924" s="7" t="s">
        <v>199</v>
      </c>
      <c r="F924" s="18" t="s">
        <v>511</v>
      </c>
      <c r="G924" s="7" t="s">
        <v>624</v>
      </c>
      <c r="H924" s="18">
        <v>10</v>
      </c>
      <c r="I924" s="18" t="s">
        <v>401</v>
      </c>
      <c r="J924" s="18" t="s">
        <v>598</v>
      </c>
      <c r="L924" s="18">
        <v>80</v>
      </c>
      <c r="M924" s="18">
        <v>10</v>
      </c>
      <c r="N924" s="18">
        <v>1</v>
      </c>
      <c r="O924" s="18">
        <v>1</v>
      </c>
      <c r="P924">
        <v>1722551595</v>
      </c>
      <c r="Q924">
        <v>2098</v>
      </c>
      <c r="S924" t="s">
        <v>403</v>
      </c>
      <c r="T924">
        <v>0</v>
      </c>
      <c r="U924" t="s">
        <v>404</v>
      </c>
      <c r="V924">
        <f>MATCH(D924,Отчет!$D$1:$D$65536,0)</f>
        <v>106</v>
      </c>
    </row>
    <row r="925" spans="1:22" x14ac:dyDescent="0.2">
      <c r="A925" s="18">
        <v>1956303542</v>
      </c>
      <c r="B925" s="18">
        <v>5</v>
      </c>
      <c r="C925" s="18" t="s">
        <v>405</v>
      </c>
      <c r="D925" s="18">
        <v>1947090330</v>
      </c>
      <c r="E925" s="7" t="s">
        <v>59</v>
      </c>
      <c r="F925" s="18" t="s">
        <v>484</v>
      </c>
      <c r="G925" s="7" t="s">
        <v>624</v>
      </c>
      <c r="H925" s="18">
        <v>10</v>
      </c>
      <c r="I925" s="18" t="s">
        <v>401</v>
      </c>
      <c r="J925" s="18" t="s">
        <v>598</v>
      </c>
      <c r="L925" s="18">
        <v>50</v>
      </c>
      <c r="M925" s="18">
        <v>10</v>
      </c>
      <c r="N925" s="18">
        <v>1</v>
      </c>
      <c r="O925" s="18">
        <v>1</v>
      </c>
      <c r="P925">
        <v>1722551595</v>
      </c>
      <c r="Q925">
        <v>2098</v>
      </c>
      <c r="S925" t="s">
        <v>403</v>
      </c>
      <c r="T925">
        <v>0</v>
      </c>
      <c r="U925" t="s">
        <v>404</v>
      </c>
      <c r="V925">
        <f>MATCH(D925,Отчет!$D$1:$D$65536,0)</f>
        <v>177</v>
      </c>
    </row>
    <row r="926" spans="1:22" x14ac:dyDescent="0.2">
      <c r="A926" s="18">
        <v>1956302682</v>
      </c>
      <c r="B926" s="18">
        <v>8</v>
      </c>
      <c r="C926" s="18" t="s">
        <v>398</v>
      </c>
      <c r="D926" s="18">
        <v>1945753603</v>
      </c>
      <c r="E926" s="7" t="s">
        <v>146</v>
      </c>
      <c r="F926" s="18" t="s">
        <v>483</v>
      </c>
      <c r="G926" s="7" t="s">
        <v>624</v>
      </c>
      <c r="H926" s="18">
        <v>10</v>
      </c>
      <c r="I926" s="18" t="s">
        <v>401</v>
      </c>
      <c r="J926" s="18" t="s">
        <v>598</v>
      </c>
      <c r="L926" s="18">
        <v>80</v>
      </c>
      <c r="M926" s="18">
        <v>10</v>
      </c>
      <c r="N926" s="18">
        <v>1</v>
      </c>
      <c r="O926" s="18">
        <v>0</v>
      </c>
      <c r="P926">
        <v>1722551595</v>
      </c>
      <c r="Q926">
        <v>2098</v>
      </c>
      <c r="S926" t="s">
        <v>403</v>
      </c>
      <c r="T926">
        <v>0</v>
      </c>
      <c r="U926" t="s">
        <v>404</v>
      </c>
      <c r="V926">
        <f>MATCH(D926,Отчет!$D$1:$D$65536,0)</f>
        <v>140</v>
      </c>
    </row>
    <row r="927" spans="1:22" x14ac:dyDescent="0.2">
      <c r="A927" s="18">
        <v>1956302897</v>
      </c>
      <c r="B927" s="18">
        <v>9</v>
      </c>
      <c r="C927" s="18" t="s">
        <v>421</v>
      </c>
      <c r="D927" s="18">
        <v>1944931265</v>
      </c>
      <c r="E927" s="7" t="s">
        <v>58</v>
      </c>
      <c r="F927" s="18" t="s">
        <v>481</v>
      </c>
      <c r="G927" s="7" t="s">
        <v>624</v>
      </c>
      <c r="H927" s="18">
        <v>10</v>
      </c>
      <c r="I927" s="18" t="s">
        <v>401</v>
      </c>
      <c r="J927" s="18" t="s">
        <v>598</v>
      </c>
      <c r="L927" s="18">
        <v>90</v>
      </c>
      <c r="M927" s="18">
        <v>10</v>
      </c>
      <c r="N927" s="18">
        <v>1</v>
      </c>
      <c r="O927" s="18">
        <v>1</v>
      </c>
      <c r="P927">
        <v>1722551595</v>
      </c>
      <c r="Q927">
        <v>2098</v>
      </c>
      <c r="S927" t="s">
        <v>403</v>
      </c>
      <c r="T927">
        <v>0</v>
      </c>
      <c r="U927" t="s">
        <v>404</v>
      </c>
      <c r="V927">
        <f>MATCH(D927,Отчет!$D$1:$D$65536,0)</f>
        <v>25</v>
      </c>
    </row>
    <row r="928" spans="1:22" x14ac:dyDescent="0.2">
      <c r="A928" s="18">
        <v>1956303097</v>
      </c>
      <c r="B928" s="18">
        <v>8</v>
      </c>
      <c r="C928" s="18" t="s">
        <v>421</v>
      </c>
      <c r="D928" s="18">
        <v>1942008650</v>
      </c>
      <c r="E928" s="7" t="s">
        <v>69</v>
      </c>
      <c r="F928" s="18" t="s">
        <v>480</v>
      </c>
      <c r="G928" s="7" t="s">
        <v>624</v>
      </c>
      <c r="H928" s="18">
        <v>10</v>
      </c>
      <c r="I928" s="18" t="s">
        <v>401</v>
      </c>
      <c r="J928" s="18" t="s">
        <v>598</v>
      </c>
      <c r="L928" s="18">
        <v>80</v>
      </c>
      <c r="M928" s="18">
        <v>10</v>
      </c>
      <c r="N928" s="18">
        <v>1</v>
      </c>
      <c r="O928" s="18">
        <v>1</v>
      </c>
      <c r="P928">
        <v>1722551595</v>
      </c>
      <c r="Q928">
        <v>2098</v>
      </c>
      <c r="S928" t="s">
        <v>403</v>
      </c>
      <c r="T928">
        <v>0</v>
      </c>
      <c r="U928" t="s">
        <v>404</v>
      </c>
      <c r="V928">
        <f>MATCH(D928,Отчет!$D$1:$D$65536,0)</f>
        <v>123</v>
      </c>
    </row>
    <row r="929" spans="1:22" x14ac:dyDescent="0.2">
      <c r="A929" s="18">
        <v>1956304465</v>
      </c>
      <c r="B929" s="18">
        <v>10</v>
      </c>
      <c r="C929" s="18" t="s">
        <v>421</v>
      </c>
      <c r="D929" s="18">
        <v>1941989199</v>
      </c>
      <c r="E929" s="7" t="s">
        <v>55</v>
      </c>
      <c r="F929" s="18" t="s">
        <v>527</v>
      </c>
      <c r="G929" s="7" t="s">
        <v>624</v>
      </c>
      <c r="H929" s="18">
        <v>10</v>
      </c>
      <c r="I929" s="18" t="s">
        <v>401</v>
      </c>
      <c r="J929" s="18" t="s">
        <v>598</v>
      </c>
      <c r="L929" s="18">
        <v>100</v>
      </c>
      <c r="M929" s="18">
        <v>10</v>
      </c>
      <c r="N929" s="18">
        <v>1</v>
      </c>
      <c r="O929" s="18">
        <v>0</v>
      </c>
      <c r="P929">
        <v>1722551595</v>
      </c>
      <c r="Q929">
        <v>2098</v>
      </c>
      <c r="S929" t="s">
        <v>403</v>
      </c>
      <c r="T929">
        <v>0</v>
      </c>
      <c r="U929" t="s">
        <v>404</v>
      </c>
      <c r="V929">
        <f>MATCH(D929,Отчет!$D$1:$D$65536,0)</f>
        <v>18</v>
      </c>
    </row>
    <row r="930" spans="1:22" x14ac:dyDescent="0.2">
      <c r="A930" s="18">
        <v>1956302258</v>
      </c>
      <c r="B930" s="18">
        <v>10</v>
      </c>
      <c r="C930" s="18" t="s">
        <v>405</v>
      </c>
      <c r="D930" s="18">
        <v>1941989160</v>
      </c>
      <c r="E930" s="7" t="s">
        <v>126</v>
      </c>
      <c r="F930" s="18" t="s">
        <v>477</v>
      </c>
      <c r="G930" s="7" t="s">
        <v>624</v>
      </c>
      <c r="H930" s="18">
        <v>10</v>
      </c>
      <c r="I930" s="18" t="s">
        <v>401</v>
      </c>
      <c r="J930" s="18" t="s">
        <v>598</v>
      </c>
      <c r="L930" s="18">
        <v>100</v>
      </c>
      <c r="M930" s="18">
        <v>10</v>
      </c>
      <c r="N930" s="18">
        <v>1</v>
      </c>
      <c r="O930" s="18">
        <v>0</v>
      </c>
      <c r="P930">
        <v>1722551595</v>
      </c>
      <c r="Q930">
        <v>2098</v>
      </c>
      <c r="S930" t="s">
        <v>403</v>
      </c>
      <c r="T930">
        <v>0</v>
      </c>
      <c r="U930" t="s">
        <v>404</v>
      </c>
      <c r="V930">
        <f>MATCH(D930,Отчет!$D$1:$D$65536,0)</f>
        <v>74</v>
      </c>
    </row>
    <row r="931" spans="1:22" x14ac:dyDescent="0.2">
      <c r="A931" s="18">
        <v>1956301885</v>
      </c>
      <c r="B931" s="18">
        <v>6</v>
      </c>
      <c r="C931" s="18" t="s">
        <v>405</v>
      </c>
      <c r="D931" s="18">
        <v>1941989147</v>
      </c>
      <c r="E931" s="7" t="s">
        <v>128</v>
      </c>
      <c r="F931" s="18" t="s">
        <v>406</v>
      </c>
      <c r="G931" s="7" t="s">
        <v>624</v>
      </c>
      <c r="H931" s="18">
        <v>10</v>
      </c>
      <c r="I931" s="18" t="s">
        <v>401</v>
      </c>
      <c r="J931" s="18" t="s">
        <v>598</v>
      </c>
      <c r="L931" s="18">
        <v>60</v>
      </c>
      <c r="M931" s="18">
        <v>10</v>
      </c>
      <c r="N931" s="18">
        <v>1</v>
      </c>
      <c r="O931" s="18">
        <v>0</v>
      </c>
      <c r="P931">
        <v>1722551595</v>
      </c>
      <c r="Q931">
        <v>2098</v>
      </c>
      <c r="S931" t="s">
        <v>403</v>
      </c>
      <c r="T931">
        <v>0</v>
      </c>
      <c r="U931" t="s">
        <v>404</v>
      </c>
      <c r="V931">
        <f>MATCH(D931,Отчет!$D$1:$D$65536,0)</f>
        <v>171</v>
      </c>
    </row>
    <row r="932" spans="1:22" x14ac:dyDescent="0.2">
      <c r="A932" s="18">
        <v>1956303342</v>
      </c>
      <c r="B932" s="18">
        <v>10</v>
      </c>
      <c r="C932" s="18" t="s">
        <v>405</v>
      </c>
      <c r="D932" s="18">
        <v>1941989134</v>
      </c>
      <c r="E932" s="7" t="s">
        <v>134</v>
      </c>
      <c r="F932" s="18" t="s">
        <v>495</v>
      </c>
      <c r="G932" s="7" t="s">
        <v>624</v>
      </c>
      <c r="H932" s="18">
        <v>10</v>
      </c>
      <c r="I932" s="18" t="s">
        <v>401</v>
      </c>
      <c r="J932" s="18" t="s">
        <v>598</v>
      </c>
      <c r="L932" s="18">
        <v>100</v>
      </c>
      <c r="M932" s="18">
        <v>10</v>
      </c>
      <c r="N932" s="18">
        <v>1</v>
      </c>
      <c r="O932" s="18">
        <v>0</v>
      </c>
      <c r="P932">
        <v>1722551595</v>
      </c>
      <c r="Q932">
        <v>2098</v>
      </c>
      <c r="S932" t="s">
        <v>403</v>
      </c>
      <c r="T932">
        <v>0</v>
      </c>
      <c r="U932" t="s">
        <v>404</v>
      </c>
      <c r="V932">
        <f>MATCH(D932,Отчет!$D$1:$D$65536,0)</f>
        <v>79</v>
      </c>
    </row>
    <row r="933" spans="1:22" x14ac:dyDescent="0.2">
      <c r="A933" s="18">
        <v>1956304332</v>
      </c>
      <c r="B933" s="18">
        <v>10</v>
      </c>
      <c r="C933" s="18" t="s">
        <v>405</v>
      </c>
      <c r="D933" s="18">
        <v>1941989121</v>
      </c>
      <c r="E933" s="7" t="s">
        <v>144</v>
      </c>
      <c r="F933" s="18" t="s">
        <v>494</v>
      </c>
      <c r="G933" s="7" t="s">
        <v>624</v>
      </c>
      <c r="H933" s="18">
        <v>10</v>
      </c>
      <c r="I933" s="18" t="s">
        <v>401</v>
      </c>
      <c r="J933" s="18" t="s">
        <v>598</v>
      </c>
      <c r="L933" s="18">
        <v>100</v>
      </c>
      <c r="M933" s="18">
        <v>10</v>
      </c>
      <c r="N933" s="18">
        <v>1</v>
      </c>
      <c r="O933" s="18">
        <v>0</v>
      </c>
      <c r="P933">
        <v>1722551595</v>
      </c>
      <c r="Q933">
        <v>2098</v>
      </c>
      <c r="S933" t="s">
        <v>403</v>
      </c>
      <c r="T933">
        <v>0</v>
      </c>
      <c r="U933" t="s">
        <v>404</v>
      </c>
      <c r="V933">
        <f>MATCH(D933,Отчет!$D$1:$D$65536,0)</f>
        <v>15</v>
      </c>
    </row>
    <row r="934" spans="1:22" x14ac:dyDescent="0.2">
      <c r="A934" s="18">
        <v>1956168749</v>
      </c>
      <c r="B934" s="18">
        <v>10</v>
      </c>
      <c r="C934" s="18" t="s">
        <v>398</v>
      </c>
      <c r="D934" s="18">
        <v>1941989108</v>
      </c>
      <c r="E934" s="7" t="s">
        <v>161</v>
      </c>
      <c r="F934" s="18" t="s">
        <v>493</v>
      </c>
      <c r="G934" s="7" t="s">
        <v>624</v>
      </c>
      <c r="H934" s="18">
        <v>10</v>
      </c>
      <c r="I934" s="18" t="s">
        <v>401</v>
      </c>
      <c r="J934" s="18" t="s">
        <v>598</v>
      </c>
      <c r="L934" s="18">
        <v>100</v>
      </c>
      <c r="M934" s="18">
        <v>10</v>
      </c>
      <c r="N934" s="18">
        <v>1</v>
      </c>
      <c r="O934" s="18">
        <v>1</v>
      </c>
      <c r="P934">
        <v>1722551595</v>
      </c>
      <c r="Q934">
        <v>2098</v>
      </c>
      <c r="S934" t="s">
        <v>403</v>
      </c>
      <c r="T934">
        <v>0</v>
      </c>
      <c r="U934" t="s">
        <v>404</v>
      </c>
      <c r="V934">
        <f>MATCH(D934,Отчет!$D$1:$D$65536,0)</f>
        <v>12</v>
      </c>
    </row>
    <row r="935" spans="1:22" x14ac:dyDescent="0.2">
      <c r="A935" s="18">
        <v>1956304192</v>
      </c>
      <c r="B935" s="18">
        <v>9</v>
      </c>
      <c r="C935" s="18" t="s">
        <v>398</v>
      </c>
      <c r="D935" s="18">
        <v>1941989095</v>
      </c>
      <c r="E935" s="7" t="s">
        <v>165</v>
      </c>
      <c r="F935" s="18" t="s">
        <v>492</v>
      </c>
      <c r="G935" s="7" t="s">
        <v>624</v>
      </c>
      <c r="H935" s="18">
        <v>10</v>
      </c>
      <c r="I935" s="18" t="s">
        <v>401</v>
      </c>
      <c r="J935" s="18" t="s">
        <v>598</v>
      </c>
      <c r="L935" s="18">
        <v>90</v>
      </c>
      <c r="M935" s="18">
        <v>10</v>
      </c>
      <c r="N935" s="18">
        <v>1</v>
      </c>
      <c r="O935" s="18">
        <v>0</v>
      </c>
      <c r="P935">
        <v>1722551595</v>
      </c>
      <c r="Q935">
        <v>2098</v>
      </c>
      <c r="S935" t="s">
        <v>403</v>
      </c>
      <c r="T935">
        <v>0</v>
      </c>
      <c r="U935" t="s">
        <v>404</v>
      </c>
      <c r="V935">
        <f>MATCH(D935,Отчет!$D$1:$D$65536,0)</f>
        <v>163</v>
      </c>
    </row>
    <row r="936" spans="1:22" x14ac:dyDescent="0.2">
      <c r="A936" s="18">
        <v>1956303815</v>
      </c>
      <c r="B936" s="18">
        <v>8</v>
      </c>
      <c r="C936" s="18" t="s">
        <v>405</v>
      </c>
      <c r="D936" s="18">
        <v>1940815787</v>
      </c>
      <c r="E936" s="7" t="s">
        <v>135</v>
      </c>
      <c r="F936" s="18" t="s">
        <v>489</v>
      </c>
      <c r="G936" s="7" t="s">
        <v>624</v>
      </c>
      <c r="H936" s="18">
        <v>10</v>
      </c>
      <c r="I936" s="18" t="s">
        <v>401</v>
      </c>
      <c r="J936" s="18" t="s">
        <v>598</v>
      </c>
      <c r="L936" s="18">
        <v>80</v>
      </c>
      <c r="M936" s="18">
        <v>10</v>
      </c>
      <c r="N936" s="18">
        <v>1</v>
      </c>
      <c r="O936" s="18">
        <v>1</v>
      </c>
      <c r="P936">
        <v>1722551595</v>
      </c>
      <c r="Q936">
        <v>2098</v>
      </c>
      <c r="S936" t="s">
        <v>403</v>
      </c>
      <c r="T936">
        <v>0</v>
      </c>
      <c r="U936" t="s">
        <v>404</v>
      </c>
      <c r="V936">
        <f>MATCH(D936,Отчет!$D$1:$D$65536,0)</f>
        <v>39</v>
      </c>
    </row>
    <row r="937" spans="1:22" x14ac:dyDescent="0.2">
      <c r="A937" s="18">
        <v>1956302999</v>
      </c>
      <c r="B937" s="18">
        <v>8</v>
      </c>
      <c r="C937" s="18" t="s">
        <v>398</v>
      </c>
      <c r="D937" s="18">
        <v>1940815743</v>
      </c>
      <c r="E937" s="7" t="s">
        <v>197</v>
      </c>
      <c r="F937" s="18" t="s">
        <v>488</v>
      </c>
      <c r="G937" s="7" t="s">
        <v>624</v>
      </c>
      <c r="H937" s="18">
        <v>10</v>
      </c>
      <c r="I937" s="18" t="s">
        <v>401</v>
      </c>
      <c r="J937" s="18" t="s">
        <v>598</v>
      </c>
      <c r="L937" s="18">
        <v>80</v>
      </c>
      <c r="M937" s="18">
        <v>10</v>
      </c>
      <c r="N937" s="18">
        <v>1</v>
      </c>
      <c r="O937" s="18">
        <v>0</v>
      </c>
      <c r="P937">
        <v>1722551595</v>
      </c>
      <c r="Q937">
        <v>2098</v>
      </c>
      <c r="S937" t="s">
        <v>403</v>
      </c>
      <c r="T937">
        <v>0</v>
      </c>
      <c r="U937" t="s">
        <v>404</v>
      </c>
      <c r="V937">
        <f>MATCH(D937,Отчет!$D$1:$D$65536,0)</f>
        <v>142</v>
      </c>
    </row>
    <row r="938" spans="1:22" x14ac:dyDescent="0.2">
      <c r="A938" s="18">
        <v>1956303975</v>
      </c>
      <c r="B938" s="18">
        <v>9</v>
      </c>
      <c r="C938" s="18" t="s">
        <v>398</v>
      </c>
      <c r="D938" s="18">
        <v>1940751185</v>
      </c>
      <c r="E938" s="7" t="s">
        <v>140</v>
      </c>
      <c r="F938" s="18" t="s">
        <v>486</v>
      </c>
      <c r="G938" s="7" t="s">
        <v>624</v>
      </c>
      <c r="H938" s="18">
        <v>10</v>
      </c>
      <c r="I938" s="18" t="s">
        <v>401</v>
      </c>
      <c r="J938" s="18" t="s">
        <v>598</v>
      </c>
      <c r="L938" s="18">
        <v>90</v>
      </c>
      <c r="M938" s="18">
        <v>10</v>
      </c>
      <c r="N938" s="18">
        <v>1</v>
      </c>
      <c r="O938" s="18">
        <v>0</v>
      </c>
      <c r="P938">
        <v>1722551595</v>
      </c>
      <c r="Q938">
        <v>2098</v>
      </c>
      <c r="S938" t="s">
        <v>403</v>
      </c>
      <c r="T938">
        <v>0</v>
      </c>
      <c r="U938" t="s">
        <v>404</v>
      </c>
      <c r="V938">
        <f>MATCH(D938,Отчет!$D$1:$D$65536,0)</f>
        <v>98</v>
      </c>
    </row>
    <row r="939" spans="1:22" x14ac:dyDescent="0.2">
      <c r="A939" s="18">
        <v>1937432909</v>
      </c>
      <c r="B939" s="18">
        <v>7</v>
      </c>
      <c r="C939" s="18" t="s">
        <v>424</v>
      </c>
      <c r="D939" s="18">
        <v>1937372932</v>
      </c>
      <c r="E939" s="7" t="s">
        <v>35</v>
      </c>
      <c r="F939" s="18" t="s">
        <v>437</v>
      </c>
      <c r="G939" s="7" t="s">
        <v>625</v>
      </c>
      <c r="H939" s="18">
        <v>10</v>
      </c>
      <c r="I939" s="18" t="s">
        <v>401</v>
      </c>
      <c r="J939" s="18" t="s">
        <v>598</v>
      </c>
      <c r="L939" s="18">
        <v>70</v>
      </c>
      <c r="M939" s="18">
        <v>10</v>
      </c>
      <c r="N939" s="18">
        <v>1</v>
      </c>
      <c r="O939" s="18">
        <v>1</v>
      </c>
      <c r="P939">
        <v>1722506105</v>
      </c>
      <c r="Q939">
        <v>2098</v>
      </c>
      <c r="S939" t="s">
        <v>456</v>
      </c>
      <c r="T939">
        <v>0</v>
      </c>
      <c r="U939" t="s">
        <v>427</v>
      </c>
      <c r="V939">
        <f>MATCH(D939,Отчет!$D$1:$D$65536,0)</f>
        <v>112</v>
      </c>
    </row>
    <row r="940" spans="1:22" x14ac:dyDescent="0.2">
      <c r="A940" s="18">
        <v>1937432993</v>
      </c>
      <c r="B940" s="18">
        <v>9</v>
      </c>
      <c r="C940" s="18" t="s">
        <v>424</v>
      </c>
      <c r="D940" s="18">
        <v>1937372729</v>
      </c>
      <c r="E940" s="7" t="s">
        <v>45</v>
      </c>
      <c r="F940" s="18" t="s">
        <v>434</v>
      </c>
      <c r="G940" s="7" t="s">
        <v>625</v>
      </c>
      <c r="H940" s="18">
        <v>10</v>
      </c>
      <c r="I940" s="18" t="s">
        <v>401</v>
      </c>
      <c r="J940" s="18" t="s">
        <v>598</v>
      </c>
      <c r="L940" s="18">
        <v>90</v>
      </c>
      <c r="M940" s="18">
        <v>10</v>
      </c>
      <c r="N940" s="18">
        <v>1</v>
      </c>
      <c r="O940" s="18">
        <v>1</v>
      </c>
      <c r="P940">
        <v>1722506105</v>
      </c>
      <c r="Q940">
        <v>2098</v>
      </c>
      <c r="S940" t="s">
        <v>456</v>
      </c>
      <c r="T940">
        <v>0</v>
      </c>
      <c r="U940" t="s">
        <v>427</v>
      </c>
      <c r="V940">
        <f>MATCH(D940,Отчет!$D$1:$D$65536,0)</f>
        <v>43</v>
      </c>
    </row>
    <row r="941" spans="1:22" x14ac:dyDescent="0.2">
      <c r="A941" s="18">
        <v>1937433402</v>
      </c>
      <c r="B941" s="18">
        <v>8</v>
      </c>
      <c r="C941" s="18" t="s">
        <v>424</v>
      </c>
      <c r="D941" s="18">
        <v>1937372959</v>
      </c>
      <c r="E941" s="7" t="s">
        <v>119</v>
      </c>
      <c r="F941" s="18" t="s">
        <v>428</v>
      </c>
      <c r="G941" s="7" t="s">
        <v>625</v>
      </c>
      <c r="H941" s="18">
        <v>10</v>
      </c>
      <c r="I941" s="18" t="s">
        <v>401</v>
      </c>
      <c r="J941" s="18" t="s">
        <v>598</v>
      </c>
      <c r="L941" s="18">
        <v>80</v>
      </c>
      <c r="M941" s="18">
        <v>10</v>
      </c>
      <c r="N941" s="18">
        <v>1</v>
      </c>
      <c r="O941" s="18">
        <v>1</v>
      </c>
      <c r="P941">
        <v>1722506105</v>
      </c>
      <c r="Q941">
        <v>2098</v>
      </c>
      <c r="S941" t="s">
        <v>456</v>
      </c>
      <c r="T941">
        <v>0</v>
      </c>
      <c r="U941" t="s">
        <v>427</v>
      </c>
      <c r="V941">
        <f>MATCH(D941,Отчет!$D$1:$D$65536,0)</f>
        <v>167</v>
      </c>
    </row>
    <row r="942" spans="1:22" x14ac:dyDescent="0.2">
      <c r="A942" s="18">
        <v>1937433599</v>
      </c>
      <c r="B942" s="18">
        <v>7</v>
      </c>
      <c r="C942" s="18" t="s">
        <v>424</v>
      </c>
      <c r="D942" s="18">
        <v>1937372972</v>
      </c>
      <c r="E942" s="7" t="s">
        <v>158</v>
      </c>
      <c r="F942" s="18" t="s">
        <v>429</v>
      </c>
      <c r="G942" s="7" t="s">
        <v>625</v>
      </c>
      <c r="H942" s="18">
        <v>10</v>
      </c>
      <c r="I942" s="18" t="s">
        <v>401</v>
      </c>
      <c r="J942" s="18" t="s">
        <v>598</v>
      </c>
      <c r="L942" s="18">
        <v>70</v>
      </c>
      <c r="M942" s="18">
        <v>10</v>
      </c>
      <c r="N942" s="18">
        <v>1</v>
      </c>
      <c r="O942" s="18">
        <v>1</v>
      </c>
      <c r="P942">
        <v>1722506105</v>
      </c>
      <c r="Q942">
        <v>2098</v>
      </c>
      <c r="S942" t="s">
        <v>456</v>
      </c>
      <c r="T942">
        <v>0</v>
      </c>
      <c r="U942" t="s">
        <v>427</v>
      </c>
      <c r="V942">
        <f>MATCH(D942,Отчет!$D$1:$D$65536,0)</f>
        <v>138</v>
      </c>
    </row>
    <row r="943" spans="1:22" x14ac:dyDescent="0.2">
      <c r="A943" s="18">
        <v>1937433817</v>
      </c>
      <c r="B943" s="18">
        <v>7</v>
      </c>
      <c r="C943" s="18" t="s">
        <v>424</v>
      </c>
      <c r="D943" s="18">
        <v>1937372985</v>
      </c>
      <c r="E943" s="7" t="s">
        <v>184</v>
      </c>
      <c r="F943" s="18" t="s">
        <v>430</v>
      </c>
      <c r="G943" s="7" t="s">
        <v>625</v>
      </c>
      <c r="H943" s="18">
        <v>10</v>
      </c>
      <c r="I943" s="18" t="s">
        <v>401</v>
      </c>
      <c r="J943" s="18" t="s">
        <v>598</v>
      </c>
      <c r="L943" s="18">
        <v>70</v>
      </c>
      <c r="M943" s="18">
        <v>10</v>
      </c>
      <c r="N943" s="18">
        <v>1</v>
      </c>
      <c r="O943" s="18">
        <v>1</v>
      </c>
      <c r="P943">
        <v>1722506105</v>
      </c>
      <c r="Q943">
        <v>2098</v>
      </c>
      <c r="S943" t="s">
        <v>456</v>
      </c>
      <c r="T943">
        <v>0</v>
      </c>
      <c r="U943" t="s">
        <v>427</v>
      </c>
      <c r="V943">
        <f>MATCH(D943,Отчет!$D$1:$D$65536,0)</f>
        <v>67</v>
      </c>
    </row>
    <row r="944" spans="1:22" x14ac:dyDescent="0.2">
      <c r="A944" s="18">
        <v>1937433070</v>
      </c>
      <c r="B944" s="18">
        <v>9</v>
      </c>
      <c r="C944" s="18" t="s">
        <v>424</v>
      </c>
      <c r="D944" s="18">
        <v>1937372998</v>
      </c>
      <c r="E944" s="7" t="s">
        <v>73</v>
      </c>
      <c r="F944" s="18" t="s">
        <v>431</v>
      </c>
      <c r="G944" s="7" t="s">
        <v>625</v>
      </c>
      <c r="H944" s="18">
        <v>10</v>
      </c>
      <c r="I944" s="18" t="s">
        <v>401</v>
      </c>
      <c r="J944" s="18" t="s">
        <v>598</v>
      </c>
      <c r="L944" s="18">
        <v>90</v>
      </c>
      <c r="M944" s="18">
        <v>10</v>
      </c>
      <c r="N944" s="18">
        <v>1</v>
      </c>
      <c r="O944" s="18">
        <v>1</v>
      </c>
      <c r="P944">
        <v>1722506105</v>
      </c>
      <c r="Q944">
        <v>2098</v>
      </c>
      <c r="S944" t="s">
        <v>456</v>
      </c>
      <c r="T944">
        <v>0</v>
      </c>
      <c r="U944" t="s">
        <v>427</v>
      </c>
      <c r="V944">
        <f>MATCH(D944,Отчет!$D$1:$D$65536,0)</f>
        <v>28</v>
      </c>
    </row>
    <row r="945" spans="1:22" x14ac:dyDescent="0.2">
      <c r="A945" s="18">
        <v>1937433099</v>
      </c>
      <c r="B945" s="18">
        <v>8</v>
      </c>
      <c r="C945" s="18" t="s">
        <v>424</v>
      </c>
      <c r="D945" s="18">
        <v>1937373012</v>
      </c>
      <c r="E945" s="7" t="s">
        <v>77</v>
      </c>
      <c r="F945" s="18" t="s">
        <v>432</v>
      </c>
      <c r="G945" s="7" t="s">
        <v>625</v>
      </c>
      <c r="H945" s="18">
        <v>10</v>
      </c>
      <c r="I945" s="18" t="s">
        <v>401</v>
      </c>
      <c r="J945" s="18" t="s">
        <v>598</v>
      </c>
      <c r="L945" s="18">
        <v>80</v>
      </c>
      <c r="M945" s="18">
        <v>10</v>
      </c>
      <c r="N945" s="18">
        <v>1</v>
      </c>
      <c r="O945" s="18">
        <v>1</v>
      </c>
      <c r="P945">
        <v>1722506105</v>
      </c>
      <c r="Q945">
        <v>2098</v>
      </c>
      <c r="S945" t="s">
        <v>456</v>
      </c>
      <c r="T945">
        <v>0</v>
      </c>
      <c r="U945" t="s">
        <v>427</v>
      </c>
      <c r="V945">
        <f>MATCH(D945,Отчет!$D$1:$D$65536,0)</f>
        <v>110</v>
      </c>
    </row>
    <row r="946" spans="1:22" x14ac:dyDescent="0.2">
      <c r="A946" s="18">
        <v>1937433758</v>
      </c>
      <c r="B946" s="18">
        <v>9</v>
      </c>
      <c r="C946" s="18" t="s">
        <v>424</v>
      </c>
      <c r="D946" s="18">
        <v>1937373025</v>
      </c>
      <c r="E946" s="7" t="s">
        <v>176</v>
      </c>
      <c r="F946" s="18" t="s">
        <v>433</v>
      </c>
      <c r="G946" s="7" t="s">
        <v>625</v>
      </c>
      <c r="H946" s="18">
        <v>10</v>
      </c>
      <c r="I946" s="18" t="s">
        <v>401</v>
      </c>
      <c r="J946" s="18" t="s">
        <v>598</v>
      </c>
      <c r="L946" s="18">
        <v>90</v>
      </c>
      <c r="M946" s="18">
        <v>10</v>
      </c>
      <c r="N946" s="18">
        <v>1</v>
      </c>
      <c r="O946" s="18">
        <v>1</v>
      </c>
      <c r="P946">
        <v>1722506105</v>
      </c>
      <c r="Q946">
        <v>2098</v>
      </c>
      <c r="S946" t="s">
        <v>456</v>
      </c>
      <c r="T946">
        <v>0</v>
      </c>
      <c r="U946" t="s">
        <v>427</v>
      </c>
      <c r="V946">
        <f>MATCH(D946,Отчет!$D$1:$D$65536,0)</f>
        <v>37</v>
      </c>
    </row>
    <row r="947" spans="1:22" x14ac:dyDescent="0.2">
      <c r="A947" s="18">
        <v>1937433365</v>
      </c>
      <c r="B947" s="18">
        <v>7</v>
      </c>
      <c r="C947" s="18" t="s">
        <v>424</v>
      </c>
      <c r="D947" s="18">
        <v>1937373039</v>
      </c>
      <c r="E947" s="7" t="s">
        <v>114</v>
      </c>
      <c r="F947" s="18" t="s">
        <v>452</v>
      </c>
      <c r="G947" s="7" t="s">
        <v>625</v>
      </c>
      <c r="H947" s="18">
        <v>10</v>
      </c>
      <c r="I947" s="18" t="s">
        <v>401</v>
      </c>
      <c r="J947" s="18" t="s">
        <v>598</v>
      </c>
      <c r="L947" s="18">
        <v>70</v>
      </c>
      <c r="M947" s="18">
        <v>10</v>
      </c>
      <c r="N947" s="18">
        <v>1</v>
      </c>
      <c r="O947" s="18">
        <v>1</v>
      </c>
      <c r="P947">
        <v>1722506105</v>
      </c>
      <c r="Q947">
        <v>2098</v>
      </c>
      <c r="S947" t="s">
        <v>456</v>
      </c>
      <c r="T947">
        <v>0</v>
      </c>
      <c r="U947" t="s">
        <v>427</v>
      </c>
      <c r="V947">
        <f>MATCH(D947,Отчет!$D$1:$D$65536,0)</f>
        <v>111</v>
      </c>
    </row>
    <row r="948" spans="1:22" x14ac:dyDescent="0.2">
      <c r="A948" s="18">
        <v>1937433210</v>
      </c>
      <c r="B948" s="18">
        <v>8</v>
      </c>
      <c r="C948" s="18" t="s">
        <v>424</v>
      </c>
      <c r="D948" s="18">
        <v>1937373052</v>
      </c>
      <c r="E948" s="7" t="s">
        <v>100</v>
      </c>
      <c r="F948" s="18" t="s">
        <v>451</v>
      </c>
      <c r="G948" s="7" t="s">
        <v>625</v>
      </c>
      <c r="H948" s="18">
        <v>10</v>
      </c>
      <c r="I948" s="18" t="s">
        <v>401</v>
      </c>
      <c r="J948" s="18" t="s">
        <v>598</v>
      </c>
      <c r="L948" s="18">
        <v>80</v>
      </c>
      <c r="M948" s="18">
        <v>10</v>
      </c>
      <c r="N948" s="18">
        <v>1</v>
      </c>
      <c r="O948" s="18">
        <v>1</v>
      </c>
      <c r="P948">
        <v>1722506105</v>
      </c>
      <c r="Q948">
        <v>2098</v>
      </c>
      <c r="S948" t="s">
        <v>456</v>
      </c>
      <c r="T948">
        <v>0</v>
      </c>
      <c r="U948" t="s">
        <v>427</v>
      </c>
      <c r="V948">
        <f>MATCH(D948,Отчет!$D$1:$D$65536,0)</f>
        <v>117</v>
      </c>
    </row>
    <row r="949" spans="1:22" x14ac:dyDescent="0.2">
      <c r="A949" s="18">
        <v>1946042745</v>
      </c>
      <c r="B949" s="18">
        <v>8</v>
      </c>
      <c r="C949" s="18" t="s">
        <v>424</v>
      </c>
      <c r="D949" s="18">
        <v>1945760044</v>
      </c>
      <c r="E949" s="7" t="s">
        <v>187</v>
      </c>
      <c r="F949" s="18" t="s">
        <v>453</v>
      </c>
      <c r="G949" s="7" t="s">
        <v>625</v>
      </c>
      <c r="H949" s="18">
        <v>10</v>
      </c>
      <c r="I949" s="18" t="s">
        <v>401</v>
      </c>
      <c r="J949" s="18" t="s">
        <v>598</v>
      </c>
      <c r="L949" s="18">
        <v>80</v>
      </c>
      <c r="M949" s="18">
        <v>10</v>
      </c>
      <c r="N949" s="18">
        <v>1</v>
      </c>
      <c r="O949" s="18">
        <v>0</v>
      </c>
      <c r="P949">
        <v>1722506105</v>
      </c>
      <c r="Q949">
        <v>2098</v>
      </c>
      <c r="S949" t="s">
        <v>456</v>
      </c>
      <c r="T949">
        <v>0</v>
      </c>
      <c r="U949" t="s">
        <v>427</v>
      </c>
      <c r="V949">
        <f>MATCH(D949,Отчет!$D$1:$D$65536,0)</f>
        <v>130</v>
      </c>
    </row>
    <row r="950" spans="1:22" x14ac:dyDescent="0.2">
      <c r="A950" s="18">
        <v>1940922477</v>
      </c>
      <c r="B950" s="18">
        <v>9</v>
      </c>
      <c r="C950" s="18" t="s">
        <v>424</v>
      </c>
      <c r="D950" s="18">
        <v>1940816486</v>
      </c>
      <c r="E950" s="7" t="s">
        <v>107</v>
      </c>
      <c r="F950" s="18" t="s">
        <v>450</v>
      </c>
      <c r="G950" s="7" t="s">
        <v>625</v>
      </c>
      <c r="H950" s="18">
        <v>10</v>
      </c>
      <c r="I950" s="18" t="s">
        <v>401</v>
      </c>
      <c r="J950" s="18" t="s">
        <v>598</v>
      </c>
      <c r="L950" s="18">
        <v>90</v>
      </c>
      <c r="M950" s="18">
        <v>10</v>
      </c>
      <c r="N950" s="18">
        <v>1</v>
      </c>
      <c r="O950" s="18">
        <v>0</v>
      </c>
      <c r="P950">
        <v>1722506105</v>
      </c>
      <c r="Q950">
        <v>2098</v>
      </c>
      <c r="S950" t="s">
        <v>456</v>
      </c>
      <c r="T950">
        <v>0</v>
      </c>
      <c r="U950" t="s">
        <v>427</v>
      </c>
      <c r="V950">
        <f>MATCH(D950,Отчет!$D$1:$D$65536,0)</f>
        <v>76</v>
      </c>
    </row>
    <row r="951" spans="1:22" x14ac:dyDescent="0.2">
      <c r="A951" s="18">
        <v>1937433513</v>
      </c>
      <c r="B951" s="18">
        <v>8</v>
      </c>
      <c r="C951" s="18" t="s">
        <v>424</v>
      </c>
      <c r="D951" s="18">
        <v>1937372919</v>
      </c>
      <c r="E951" s="7" t="s">
        <v>131</v>
      </c>
      <c r="F951" s="18" t="s">
        <v>438</v>
      </c>
      <c r="G951" s="7" t="s">
        <v>625</v>
      </c>
      <c r="H951" s="18">
        <v>10</v>
      </c>
      <c r="I951" s="18" t="s">
        <v>401</v>
      </c>
      <c r="J951" s="18" t="s">
        <v>598</v>
      </c>
      <c r="L951" s="18">
        <v>80</v>
      </c>
      <c r="M951" s="18">
        <v>10</v>
      </c>
      <c r="N951" s="18">
        <v>1</v>
      </c>
      <c r="O951" s="18">
        <v>1</v>
      </c>
      <c r="P951">
        <v>1722506105</v>
      </c>
      <c r="Q951">
        <v>2098</v>
      </c>
      <c r="S951" t="s">
        <v>456</v>
      </c>
      <c r="T951">
        <v>0</v>
      </c>
      <c r="U951" t="s">
        <v>427</v>
      </c>
      <c r="V951">
        <f>MATCH(D951,Отчет!$D$1:$D$65536,0)</f>
        <v>104</v>
      </c>
    </row>
    <row r="952" spans="1:22" x14ac:dyDescent="0.2">
      <c r="A952" s="18">
        <v>1937433291</v>
      </c>
      <c r="B952" s="18">
        <v>8</v>
      </c>
      <c r="C952" s="18" t="s">
        <v>424</v>
      </c>
      <c r="D952" s="18">
        <v>1937372906</v>
      </c>
      <c r="E952" s="7" t="s">
        <v>103</v>
      </c>
      <c r="F952" s="18" t="s">
        <v>439</v>
      </c>
      <c r="G952" s="7" t="s">
        <v>625</v>
      </c>
      <c r="H952" s="18">
        <v>10</v>
      </c>
      <c r="I952" s="18" t="s">
        <v>401</v>
      </c>
      <c r="J952" s="18" t="s">
        <v>598</v>
      </c>
      <c r="L952" s="18">
        <v>80</v>
      </c>
      <c r="M952" s="18">
        <v>10</v>
      </c>
      <c r="N952" s="18">
        <v>1</v>
      </c>
      <c r="O952" s="18">
        <v>1</v>
      </c>
      <c r="P952">
        <v>1722506105</v>
      </c>
      <c r="Q952">
        <v>2098</v>
      </c>
      <c r="S952" t="s">
        <v>456</v>
      </c>
      <c r="T952">
        <v>0</v>
      </c>
      <c r="U952" t="s">
        <v>427</v>
      </c>
      <c r="V952">
        <f>MATCH(D952,Отчет!$D$1:$D$65536,0)</f>
        <v>164</v>
      </c>
    </row>
    <row r="953" spans="1:22" x14ac:dyDescent="0.2">
      <c r="A953" s="18">
        <v>1937433703</v>
      </c>
      <c r="B953" s="18">
        <v>8</v>
      </c>
      <c r="C953" s="18" t="s">
        <v>424</v>
      </c>
      <c r="D953" s="18">
        <v>1937372893</v>
      </c>
      <c r="E953" s="7" t="s">
        <v>174</v>
      </c>
      <c r="F953" s="18" t="s">
        <v>440</v>
      </c>
      <c r="G953" s="7" t="s">
        <v>625</v>
      </c>
      <c r="H953" s="18">
        <v>10</v>
      </c>
      <c r="I953" s="18" t="s">
        <v>401</v>
      </c>
      <c r="J953" s="18" t="s">
        <v>598</v>
      </c>
      <c r="L953" s="18">
        <v>80</v>
      </c>
      <c r="M953" s="18">
        <v>10</v>
      </c>
      <c r="N953" s="18">
        <v>1</v>
      </c>
      <c r="O953" s="18">
        <v>1</v>
      </c>
      <c r="P953">
        <v>1722506105</v>
      </c>
      <c r="Q953">
        <v>2098</v>
      </c>
      <c r="S953" t="s">
        <v>456</v>
      </c>
      <c r="T953">
        <v>0</v>
      </c>
      <c r="U953" t="s">
        <v>427</v>
      </c>
      <c r="V953">
        <f>MATCH(D953,Отчет!$D$1:$D$65536,0)</f>
        <v>89</v>
      </c>
    </row>
    <row r="954" spans="1:22" x14ac:dyDescent="0.2">
      <c r="A954" s="18">
        <v>1937433434</v>
      </c>
      <c r="B954" s="18">
        <v>6</v>
      </c>
      <c r="C954" s="18" t="s">
        <v>424</v>
      </c>
      <c r="D954" s="18">
        <v>1937372880</v>
      </c>
      <c r="E954" s="7" t="s">
        <v>120</v>
      </c>
      <c r="F954" s="18" t="s">
        <v>441</v>
      </c>
      <c r="G954" s="7" t="s">
        <v>625</v>
      </c>
      <c r="H954" s="18">
        <v>10</v>
      </c>
      <c r="I954" s="18" t="s">
        <v>401</v>
      </c>
      <c r="J954" s="18" t="s">
        <v>598</v>
      </c>
      <c r="L954" s="18">
        <v>60</v>
      </c>
      <c r="M954" s="18">
        <v>10</v>
      </c>
      <c r="N954" s="18">
        <v>1</v>
      </c>
      <c r="O954" s="18">
        <v>1</v>
      </c>
      <c r="P954">
        <v>1722506105</v>
      </c>
      <c r="Q954">
        <v>2098</v>
      </c>
      <c r="S954" t="s">
        <v>456</v>
      </c>
      <c r="T954">
        <v>0</v>
      </c>
      <c r="U954" t="s">
        <v>427</v>
      </c>
      <c r="V954">
        <f>MATCH(D954,Отчет!$D$1:$D$65536,0)</f>
        <v>150</v>
      </c>
    </row>
    <row r="955" spans="1:22" x14ac:dyDescent="0.2">
      <c r="A955" s="18">
        <v>1937433651</v>
      </c>
      <c r="B955" s="18">
        <v>9</v>
      </c>
      <c r="C955" s="18" t="s">
        <v>424</v>
      </c>
      <c r="D955" s="18">
        <v>1937372866</v>
      </c>
      <c r="E955" s="7" t="s">
        <v>167</v>
      </c>
      <c r="F955" s="18" t="s">
        <v>442</v>
      </c>
      <c r="G955" s="7" t="s">
        <v>625</v>
      </c>
      <c r="H955" s="18">
        <v>10</v>
      </c>
      <c r="I955" s="18" t="s">
        <v>401</v>
      </c>
      <c r="J955" s="18" t="s">
        <v>598</v>
      </c>
      <c r="L955" s="18">
        <v>90</v>
      </c>
      <c r="M955" s="18">
        <v>10</v>
      </c>
      <c r="N955" s="18">
        <v>1</v>
      </c>
      <c r="O955" s="18">
        <v>1</v>
      </c>
      <c r="P955">
        <v>1722506105</v>
      </c>
      <c r="Q955">
        <v>2098</v>
      </c>
      <c r="S955" t="s">
        <v>456</v>
      </c>
      <c r="T955">
        <v>0</v>
      </c>
      <c r="U955" t="s">
        <v>427</v>
      </c>
      <c r="V955">
        <f>MATCH(D955,Отчет!$D$1:$D$65536,0)</f>
        <v>77</v>
      </c>
    </row>
    <row r="956" spans="1:22" x14ac:dyDescent="0.2">
      <c r="A956" s="18">
        <v>1937433889</v>
      </c>
      <c r="B956" s="18">
        <v>8</v>
      </c>
      <c r="C956" s="18" t="s">
        <v>424</v>
      </c>
      <c r="D956" s="18">
        <v>1937372852</v>
      </c>
      <c r="E956" s="7" t="s">
        <v>200</v>
      </c>
      <c r="F956" s="18" t="s">
        <v>443</v>
      </c>
      <c r="G956" s="7" t="s">
        <v>625</v>
      </c>
      <c r="H956" s="18">
        <v>10</v>
      </c>
      <c r="I956" s="18" t="s">
        <v>401</v>
      </c>
      <c r="J956" s="18" t="s">
        <v>598</v>
      </c>
      <c r="L956" s="18">
        <v>80</v>
      </c>
      <c r="M956" s="18">
        <v>10</v>
      </c>
      <c r="N956" s="18">
        <v>1</v>
      </c>
      <c r="O956" s="18">
        <v>1</v>
      </c>
      <c r="P956">
        <v>1722506105</v>
      </c>
      <c r="Q956">
        <v>2098</v>
      </c>
      <c r="S956" t="s">
        <v>456</v>
      </c>
      <c r="T956">
        <v>0</v>
      </c>
      <c r="U956" t="s">
        <v>427</v>
      </c>
      <c r="V956">
        <f>MATCH(D956,Отчет!$D$1:$D$65536,0)</f>
        <v>26</v>
      </c>
    </row>
    <row r="957" spans="1:22" x14ac:dyDescent="0.2">
      <c r="A957" s="18">
        <v>1937432949</v>
      </c>
      <c r="B957" s="18">
        <v>9</v>
      </c>
      <c r="C957" s="18" t="s">
        <v>424</v>
      </c>
      <c r="D957" s="18">
        <v>1937372839</v>
      </c>
      <c r="E957" s="7" t="s">
        <v>42</v>
      </c>
      <c r="F957" s="18" t="s">
        <v>444</v>
      </c>
      <c r="G957" s="7" t="s">
        <v>625</v>
      </c>
      <c r="H957" s="18">
        <v>10</v>
      </c>
      <c r="I957" s="18" t="s">
        <v>401</v>
      </c>
      <c r="J957" s="18" t="s">
        <v>598</v>
      </c>
      <c r="L957" s="18">
        <v>90</v>
      </c>
      <c r="M957" s="18">
        <v>10</v>
      </c>
      <c r="N957" s="18">
        <v>1</v>
      </c>
      <c r="O957" s="18">
        <v>1</v>
      </c>
      <c r="P957">
        <v>1722506105</v>
      </c>
      <c r="Q957">
        <v>2098</v>
      </c>
      <c r="S957" t="s">
        <v>456</v>
      </c>
      <c r="T957">
        <v>0</v>
      </c>
      <c r="U957" t="s">
        <v>427</v>
      </c>
      <c r="V957">
        <f>MATCH(D957,Отчет!$D$1:$D$65536,0)</f>
        <v>54</v>
      </c>
    </row>
    <row r="958" spans="1:22" x14ac:dyDescent="0.2">
      <c r="A958" s="18">
        <v>1937433472</v>
      </c>
      <c r="B958" s="18">
        <v>7</v>
      </c>
      <c r="C958" s="18" t="s">
        <v>424</v>
      </c>
      <c r="D958" s="18">
        <v>1937372826</v>
      </c>
      <c r="E958" s="7" t="s">
        <v>129</v>
      </c>
      <c r="F958" s="18" t="s">
        <v>445</v>
      </c>
      <c r="G958" s="7" t="s">
        <v>625</v>
      </c>
      <c r="H958" s="18">
        <v>10</v>
      </c>
      <c r="I958" s="18" t="s">
        <v>401</v>
      </c>
      <c r="J958" s="18" t="s">
        <v>598</v>
      </c>
      <c r="L958" s="18">
        <v>70</v>
      </c>
      <c r="M958" s="18">
        <v>10</v>
      </c>
      <c r="N958" s="18">
        <v>1</v>
      </c>
      <c r="O958" s="18">
        <v>1</v>
      </c>
      <c r="P958">
        <v>1722506105</v>
      </c>
      <c r="Q958">
        <v>2098</v>
      </c>
      <c r="S958" t="s">
        <v>456</v>
      </c>
      <c r="T958">
        <v>0</v>
      </c>
      <c r="U958" t="s">
        <v>427</v>
      </c>
      <c r="V958">
        <f>MATCH(D958,Отчет!$D$1:$D$65536,0)</f>
        <v>157</v>
      </c>
    </row>
    <row r="959" spans="1:22" x14ac:dyDescent="0.2">
      <c r="A959" s="18">
        <v>1937433323</v>
      </c>
      <c r="B959" s="18">
        <v>8</v>
      </c>
      <c r="C959" s="18" t="s">
        <v>424</v>
      </c>
      <c r="D959" s="18">
        <v>1937372811</v>
      </c>
      <c r="E959" s="7" t="s">
        <v>113</v>
      </c>
      <c r="F959" s="18" t="s">
        <v>446</v>
      </c>
      <c r="G959" s="7" t="s">
        <v>625</v>
      </c>
      <c r="H959" s="18">
        <v>10</v>
      </c>
      <c r="I959" s="18" t="s">
        <v>401</v>
      </c>
      <c r="J959" s="18" t="s">
        <v>598</v>
      </c>
      <c r="L959" s="18">
        <v>80</v>
      </c>
      <c r="M959" s="18">
        <v>10</v>
      </c>
      <c r="N959" s="18">
        <v>1</v>
      </c>
      <c r="O959" s="18">
        <v>1</v>
      </c>
      <c r="P959">
        <v>1722506105</v>
      </c>
      <c r="Q959">
        <v>2098</v>
      </c>
      <c r="S959" t="s">
        <v>456</v>
      </c>
      <c r="T959">
        <v>0</v>
      </c>
      <c r="U959" t="s">
        <v>427</v>
      </c>
      <c r="V959">
        <f>MATCH(D959,Отчет!$D$1:$D$65536,0)</f>
        <v>139</v>
      </c>
    </row>
    <row r="960" spans="1:22" x14ac:dyDescent="0.2">
      <c r="A960" s="18">
        <v>1937433035</v>
      </c>
      <c r="B960" s="18">
        <v>7</v>
      </c>
      <c r="C960" s="18" t="s">
        <v>424</v>
      </c>
      <c r="D960" s="18">
        <v>1937372796</v>
      </c>
      <c r="E960" s="7" t="s">
        <v>72</v>
      </c>
      <c r="F960" s="18" t="s">
        <v>447</v>
      </c>
      <c r="G960" s="7" t="s">
        <v>625</v>
      </c>
      <c r="H960" s="18">
        <v>10</v>
      </c>
      <c r="I960" s="18" t="s">
        <v>401</v>
      </c>
      <c r="J960" s="18" t="s">
        <v>598</v>
      </c>
      <c r="L960" s="18">
        <v>70</v>
      </c>
      <c r="M960" s="18">
        <v>10</v>
      </c>
      <c r="N960" s="18">
        <v>1</v>
      </c>
      <c r="O960" s="18">
        <v>1</v>
      </c>
      <c r="P960">
        <v>1722506105</v>
      </c>
      <c r="Q960">
        <v>2098</v>
      </c>
      <c r="S960" t="s">
        <v>456</v>
      </c>
      <c r="T960">
        <v>0</v>
      </c>
      <c r="U960" t="s">
        <v>427</v>
      </c>
      <c r="V960">
        <f>MATCH(D960,Отчет!$D$1:$D$65536,0)</f>
        <v>141</v>
      </c>
    </row>
    <row r="961" spans="1:22" x14ac:dyDescent="0.2">
      <c r="A961" s="18">
        <v>1937433171</v>
      </c>
      <c r="B961" s="18">
        <v>9</v>
      </c>
      <c r="C961" s="18" t="s">
        <v>424</v>
      </c>
      <c r="D961" s="18">
        <v>1937372783</v>
      </c>
      <c r="E961" s="7" t="s">
        <v>95</v>
      </c>
      <c r="F961" s="18" t="s">
        <v>448</v>
      </c>
      <c r="G961" s="7" t="s">
        <v>625</v>
      </c>
      <c r="H961" s="18">
        <v>10</v>
      </c>
      <c r="I961" s="18" t="s">
        <v>401</v>
      </c>
      <c r="J961" s="18" t="s">
        <v>598</v>
      </c>
      <c r="L961" s="18">
        <v>90</v>
      </c>
      <c r="M961" s="18">
        <v>10</v>
      </c>
      <c r="N961" s="18">
        <v>1</v>
      </c>
      <c r="O961" s="18">
        <v>1</v>
      </c>
      <c r="P961">
        <v>1722506105</v>
      </c>
      <c r="Q961">
        <v>2098</v>
      </c>
      <c r="S961" t="s">
        <v>456</v>
      </c>
      <c r="T961">
        <v>0</v>
      </c>
      <c r="U961" t="s">
        <v>427</v>
      </c>
      <c r="V961">
        <f>MATCH(D961,Отчет!$D$1:$D$65536,0)</f>
        <v>78</v>
      </c>
    </row>
    <row r="962" spans="1:22" x14ac:dyDescent="0.2">
      <c r="A962" s="18">
        <v>1937433256</v>
      </c>
      <c r="B962" s="18">
        <v>8</v>
      </c>
      <c r="C962" s="18" t="s">
        <v>424</v>
      </c>
      <c r="D962" s="18">
        <v>1937372770</v>
      </c>
      <c r="E962" s="7" t="s">
        <v>101</v>
      </c>
      <c r="F962" s="18" t="s">
        <v>449</v>
      </c>
      <c r="G962" s="7" t="s">
        <v>625</v>
      </c>
      <c r="H962" s="18">
        <v>10</v>
      </c>
      <c r="I962" s="18" t="s">
        <v>401</v>
      </c>
      <c r="J962" s="18" t="s">
        <v>598</v>
      </c>
      <c r="L962" s="18">
        <v>80</v>
      </c>
      <c r="M962" s="18">
        <v>10</v>
      </c>
      <c r="N962" s="18">
        <v>1</v>
      </c>
      <c r="O962" s="18">
        <v>1</v>
      </c>
      <c r="P962">
        <v>1722506105</v>
      </c>
      <c r="Q962">
        <v>2098</v>
      </c>
      <c r="S962" t="s">
        <v>456</v>
      </c>
      <c r="T962">
        <v>0</v>
      </c>
      <c r="U962" t="s">
        <v>427</v>
      </c>
      <c r="V962">
        <f>MATCH(D962,Отчет!$D$1:$D$65536,0)</f>
        <v>109</v>
      </c>
    </row>
    <row r="963" spans="1:22" x14ac:dyDescent="0.2">
      <c r="A963" s="18">
        <v>1937433557</v>
      </c>
      <c r="B963" s="18">
        <v>9</v>
      </c>
      <c r="C963" s="18" t="s">
        <v>424</v>
      </c>
      <c r="D963" s="18">
        <v>1937372757</v>
      </c>
      <c r="E963" s="7" t="s">
        <v>143</v>
      </c>
      <c r="F963" s="18" t="s">
        <v>436</v>
      </c>
      <c r="G963" s="7" t="s">
        <v>625</v>
      </c>
      <c r="H963" s="18">
        <v>10</v>
      </c>
      <c r="I963" s="18" t="s">
        <v>401</v>
      </c>
      <c r="J963" s="18" t="s">
        <v>598</v>
      </c>
      <c r="L963" s="18">
        <v>90</v>
      </c>
      <c r="M963" s="18">
        <v>10</v>
      </c>
      <c r="N963" s="18">
        <v>1</v>
      </c>
      <c r="O963" s="18">
        <v>1</v>
      </c>
      <c r="P963">
        <v>1722506105</v>
      </c>
      <c r="Q963">
        <v>2098</v>
      </c>
      <c r="S963" t="s">
        <v>456</v>
      </c>
      <c r="T963">
        <v>0</v>
      </c>
      <c r="U963" t="s">
        <v>427</v>
      </c>
      <c r="V963">
        <f>MATCH(D963,Отчет!$D$1:$D$65536,0)</f>
        <v>61</v>
      </c>
    </row>
    <row r="964" spans="1:22" x14ac:dyDescent="0.2">
      <c r="A964" s="18">
        <v>1937433131</v>
      </c>
      <c r="B964" s="18">
        <v>8</v>
      </c>
      <c r="C964" s="18" t="s">
        <v>424</v>
      </c>
      <c r="D964" s="18">
        <v>1937372743</v>
      </c>
      <c r="E964" s="7" t="s">
        <v>80</v>
      </c>
      <c r="F964" s="18" t="s">
        <v>435</v>
      </c>
      <c r="G964" s="7" t="s">
        <v>625</v>
      </c>
      <c r="H964" s="18">
        <v>10</v>
      </c>
      <c r="I964" s="18" t="s">
        <v>401</v>
      </c>
      <c r="J964" s="18" t="s">
        <v>598</v>
      </c>
      <c r="L964" s="18">
        <v>80</v>
      </c>
      <c r="M964" s="18">
        <v>10</v>
      </c>
      <c r="N964" s="18">
        <v>1</v>
      </c>
      <c r="O964" s="18">
        <v>1</v>
      </c>
      <c r="P964">
        <v>1722506105</v>
      </c>
      <c r="Q964">
        <v>2098</v>
      </c>
      <c r="S964" t="s">
        <v>456</v>
      </c>
      <c r="T964">
        <v>0</v>
      </c>
      <c r="U964" t="s">
        <v>427</v>
      </c>
      <c r="V964">
        <f>MATCH(D964,Отчет!$D$1:$D$65536,0)</f>
        <v>135</v>
      </c>
    </row>
    <row r="965" spans="1:22" x14ac:dyDescent="0.2">
      <c r="A965" s="18">
        <v>1937433846</v>
      </c>
      <c r="B965" s="18">
        <v>8</v>
      </c>
      <c r="C965" s="18" t="s">
        <v>424</v>
      </c>
      <c r="D965" s="18">
        <v>1937372945</v>
      </c>
      <c r="E965" s="7" t="s">
        <v>188</v>
      </c>
      <c r="F965" s="18" t="s">
        <v>425</v>
      </c>
      <c r="G965" s="7" t="s">
        <v>625</v>
      </c>
      <c r="H965" s="18">
        <v>10</v>
      </c>
      <c r="I965" s="18" t="s">
        <v>401</v>
      </c>
      <c r="J965" s="18" t="s">
        <v>598</v>
      </c>
      <c r="L965" s="18">
        <v>80</v>
      </c>
      <c r="M965" s="18">
        <v>10</v>
      </c>
      <c r="N965" s="18">
        <v>1</v>
      </c>
      <c r="O965" s="18">
        <v>1</v>
      </c>
      <c r="P965">
        <v>1722506105</v>
      </c>
      <c r="Q965">
        <v>2098</v>
      </c>
      <c r="S965" t="s">
        <v>456</v>
      </c>
      <c r="T965">
        <v>0</v>
      </c>
      <c r="U965" t="s">
        <v>427</v>
      </c>
      <c r="V965">
        <f>MATCH(D965,Отчет!$D$1:$D$65536,0)</f>
        <v>87</v>
      </c>
    </row>
    <row r="966" spans="1:22" x14ac:dyDescent="0.2">
      <c r="A966" s="18">
        <v>2029039994</v>
      </c>
      <c r="B966" s="18">
        <v>10</v>
      </c>
      <c r="C966" s="18" t="s">
        <v>468</v>
      </c>
      <c r="D966" s="18">
        <v>1972663851</v>
      </c>
      <c r="E966" s="7" t="s">
        <v>92</v>
      </c>
      <c r="F966" s="18" t="s">
        <v>474</v>
      </c>
      <c r="G966" s="7" t="s">
        <v>626</v>
      </c>
      <c r="H966" s="18">
        <v>3</v>
      </c>
      <c r="I966" s="18" t="s">
        <v>401</v>
      </c>
      <c r="J966" s="18" t="s">
        <v>598</v>
      </c>
      <c r="L966" s="18">
        <v>30</v>
      </c>
      <c r="M966" s="18">
        <v>3</v>
      </c>
      <c r="N966" s="18">
        <v>1</v>
      </c>
      <c r="O966" s="18">
        <v>0</v>
      </c>
      <c r="P966">
        <v>1722525802</v>
      </c>
      <c r="Q966">
        <v>2098</v>
      </c>
      <c r="S966" t="s">
        <v>403</v>
      </c>
      <c r="T966">
        <v>0</v>
      </c>
      <c r="U966" t="s">
        <v>471</v>
      </c>
      <c r="V966">
        <f>MATCH(D966,Отчет!$D$1:$D$65536,0)</f>
        <v>137</v>
      </c>
    </row>
    <row r="967" spans="1:22" x14ac:dyDescent="0.2">
      <c r="A967" s="18">
        <v>1956290444</v>
      </c>
      <c r="B967" s="18">
        <v>9</v>
      </c>
      <c r="C967" s="18" t="s">
        <v>468</v>
      </c>
      <c r="D967" s="18">
        <v>1940816150</v>
      </c>
      <c r="E967" s="7" t="s">
        <v>89</v>
      </c>
      <c r="F967" s="18" t="s">
        <v>542</v>
      </c>
      <c r="G967" s="7" t="s">
        <v>626</v>
      </c>
      <c r="H967" s="18">
        <v>3</v>
      </c>
      <c r="I967" s="18" t="s">
        <v>401</v>
      </c>
      <c r="J967" s="18" t="s">
        <v>598</v>
      </c>
      <c r="L967" s="18">
        <v>27</v>
      </c>
      <c r="M967" s="18">
        <v>3</v>
      </c>
      <c r="N967" s="18">
        <v>1</v>
      </c>
      <c r="O967" s="18">
        <v>0</v>
      </c>
      <c r="P967">
        <v>1722525802</v>
      </c>
      <c r="Q967">
        <v>2098</v>
      </c>
      <c r="S967" t="s">
        <v>403</v>
      </c>
      <c r="T967">
        <v>0</v>
      </c>
      <c r="U967" t="s">
        <v>471</v>
      </c>
      <c r="V967">
        <f>MATCH(D967,Отчет!$D$1:$D$65536,0)</f>
        <v>62</v>
      </c>
    </row>
    <row r="968" spans="1:22" x14ac:dyDescent="0.2">
      <c r="A968" s="18">
        <v>1977579416</v>
      </c>
      <c r="B968" s="18">
        <v>7</v>
      </c>
      <c r="C968" s="18" t="s">
        <v>468</v>
      </c>
      <c r="D968" s="18">
        <v>1970446330</v>
      </c>
      <c r="E968" s="7" t="s">
        <v>34</v>
      </c>
      <c r="F968" s="18" t="s">
        <v>537</v>
      </c>
      <c r="G968" s="7" t="s">
        <v>626</v>
      </c>
      <c r="H968" s="18">
        <v>3</v>
      </c>
      <c r="I968" s="18" t="s">
        <v>401</v>
      </c>
      <c r="J968" s="18" t="s">
        <v>598</v>
      </c>
      <c r="L968" s="18">
        <v>21</v>
      </c>
      <c r="M968" s="18">
        <v>3</v>
      </c>
      <c r="N968" s="18">
        <v>1</v>
      </c>
      <c r="O968" s="18">
        <v>1</v>
      </c>
      <c r="P968">
        <v>1722525802</v>
      </c>
      <c r="Q968">
        <v>2098</v>
      </c>
      <c r="S968" t="s">
        <v>403</v>
      </c>
      <c r="T968">
        <v>0</v>
      </c>
      <c r="U968" t="s">
        <v>471</v>
      </c>
      <c r="V968">
        <f>MATCH(D968,Отчет!$D$1:$D$65536,0)</f>
        <v>159</v>
      </c>
    </row>
    <row r="969" spans="1:22" x14ac:dyDescent="0.2">
      <c r="A969" s="18">
        <v>1956289599</v>
      </c>
      <c r="B969" s="18">
        <v>8</v>
      </c>
      <c r="C969" s="18" t="s">
        <v>468</v>
      </c>
      <c r="D969" s="18">
        <v>1937366273</v>
      </c>
      <c r="E969" s="7" t="s">
        <v>90</v>
      </c>
      <c r="F969" s="18" t="s">
        <v>547</v>
      </c>
      <c r="G969" s="7" t="s">
        <v>626</v>
      </c>
      <c r="H969" s="18">
        <v>3</v>
      </c>
      <c r="I969" s="18" t="s">
        <v>401</v>
      </c>
      <c r="J969" s="18" t="s">
        <v>598</v>
      </c>
      <c r="L969" s="18">
        <v>24</v>
      </c>
      <c r="M969" s="18">
        <v>3</v>
      </c>
      <c r="N969" s="18">
        <v>1</v>
      </c>
      <c r="O969" s="18">
        <v>1</v>
      </c>
      <c r="P969">
        <v>1722525802</v>
      </c>
      <c r="Q969">
        <v>2098</v>
      </c>
      <c r="S969" t="s">
        <v>403</v>
      </c>
      <c r="T969">
        <v>0</v>
      </c>
      <c r="U969" t="s">
        <v>471</v>
      </c>
      <c r="V969">
        <f>MATCH(D969,Отчет!$D$1:$D$65536,0)</f>
        <v>49</v>
      </c>
    </row>
    <row r="970" spans="1:22" x14ac:dyDescent="0.2">
      <c r="A970" s="18">
        <v>1956290295</v>
      </c>
      <c r="B970" s="18">
        <v>8</v>
      </c>
      <c r="C970" s="18" t="s">
        <v>468</v>
      </c>
      <c r="D970" s="18">
        <v>1950255571</v>
      </c>
      <c r="E970" s="7" t="s">
        <v>170</v>
      </c>
      <c r="F970" s="18" t="s">
        <v>535</v>
      </c>
      <c r="G970" s="7" t="s">
        <v>626</v>
      </c>
      <c r="H970" s="18">
        <v>3</v>
      </c>
      <c r="I970" s="18" t="s">
        <v>401</v>
      </c>
      <c r="J970" s="18" t="s">
        <v>598</v>
      </c>
      <c r="L970" s="18">
        <v>24</v>
      </c>
      <c r="M970" s="18">
        <v>3</v>
      </c>
      <c r="N970" s="18">
        <v>1</v>
      </c>
      <c r="O970" s="18">
        <v>1</v>
      </c>
      <c r="P970">
        <v>1722525802</v>
      </c>
      <c r="Q970">
        <v>2098</v>
      </c>
      <c r="S970" t="s">
        <v>403</v>
      </c>
      <c r="T970">
        <v>0</v>
      </c>
      <c r="U970" t="s">
        <v>471</v>
      </c>
      <c r="V970">
        <f>MATCH(D970,Отчет!$D$1:$D$65536,0)</f>
        <v>149</v>
      </c>
    </row>
    <row r="971" spans="1:22" x14ac:dyDescent="0.2">
      <c r="A971" s="18">
        <v>1971551159</v>
      </c>
      <c r="B971" s="18">
        <v>7</v>
      </c>
      <c r="C971" s="18" t="s">
        <v>468</v>
      </c>
      <c r="D971" s="18">
        <v>1946791924</v>
      </c>
      <c r="E971" s="7" t="s">
        <v>172</v>
      </c>
      <c r="F971" s="18" t="s">
        <v>472</v>
      </c>
      <c r="G971" s="7" t="s">
        <v>626</v>
      </c>
      <c r="H971" s="18">
        <v>3</v>
      </c>
      <c r="I971" s="18" t="s">
        <v>401</v>
      </c>
      <c r="J971" s="18" t="s">
        <v>598</v>
      </c>
      <c r="L971" s="18">
        <v>21</v>
      </c>
      <c r="M971" s="18">
        <v>3</v>
      </c>
      <c r="N971" s="18">
        <v>1</v>
      </c>
      <c r="O971" s="18">
        <v>0</v>
      </c>
      <c r="P971">
        <v>1722525802</v>
      </c>
      <c r="Q971">
        <v>2098</v>
      </c>
      <c r="S971" t="s">
        <v>403</v>
      </c>
      <c r="T971">
        <v>0</v>
      </c>
      <c r="U971" t="s">
        <v>471</v>
      </c>
      <c r="V971">
        <f>MATCH(D971,Отчет!$D$1:$D$65536,0)</f>
        <v>143</v>
      </c>
    </row>
    <row r="972" spans="1:22" x14ac:dyDescent="0.2">
      <c r="A972" s="18">
        <v>1956289962</v>
      </c>
      <c r="B972" s="18">
        <v>8</v>
      </c>
      <c r="C972" s="18" t="s">
        <v>468</v>
      </c>
      <c r="D972" s="18">
        <v>1937366348</v>
      </c>
      <c r="E972" s="7" t="s">
        <v>192</v>
      </c>
      <c r="F972" s="18" t="s">
        <v>552</v>
      </c>
      <c r="G972" s="7" t="s">
        <v>626</v>
      </c>
      <c r="H972" s="18">
        <v>3</v>
      </c>
      <c r="I972" s="18" t="s">
        <v>401</v>
      </c>
      <c r="J972" s="18" t="s">
        <v>598</v>
      </c>
      <c r="L972" s="18">
        <v>24</v>
      </c>
      <c r="M972" s="18">
        <v>3</v>
      </c>
      <c r="N972" s="18">
        <v>1</v>
      </c>
      <c r="O972" s="18">
        <v>1</v>
      </c>
      <c r="P972">
        <v>1722525802</v>
      </c>
      <c r="Q972">
        <v>2098</v>
      </c>
      <c r="S972" t="s">
        <v>403</v>
      </c>
      <c r="T972">
        <v>0</v>
      </c>
      <c r="U972" t="s">
        <v>471</v>
      </c>
      <c r="V972">
        <f>MATCH(D972,Отчет!$D$1:$D$65536,0)</f>
        <v>21</v>
      </c>
    </row>
    <row r="973" spans="1:22" x14ac:dyDescent="0.2">
      <c r="A973" s="18">
        <v>1956289721</v>
      </c>
      <c r="B973" s="18">
        <v>10</v>
      </c>
      <c r="C973" s="18" t="s">
        <v>468</v>
      </c>
      <c r="D973" s="18">
        <v>1937366334</v>
      </c>
      <c r="E973" s="7" t="s">
        <v>112</v>
      </c>
      <c r="F973" s="18" t="s">
        <v>551</v>
      </c>
      <c r="G973" s="7" t="s">
        <v>626</v>
      </c>
      <c r="H973" s="18">
        <v>3</v>
      </c>
      <c r="I973" s="18" t="s">
        <v>401</v>
      </c>
      <c r="J973" s="18" t="s">
        <v>598</v>
      </c>
      <c r="L973" s="18">
        <v>30</v>
      </c>
      <c r="M973" s="18">
        <v>3</v>
      </c>
      <c r="N973" s="18">
        <v>1</v>
      </c>
      <c r="O973" s="18">
        <v>1</v>
      </c>
      <c r="P973">
        <v>1722525802</v>
      </c>
      <c r="Q973">
        <v>2098</v>
      </c>
      <c r="S973" t="s">
        <v>403</v>
      </c>
      <c r="T973">
        <v>0</v>
      </c>
      <c r="U973" t="s">
        <v>471</v>
      </c>
      <c r="V973">
        <f>MATCH(D973,Отчет!$D$1:$D$65536,0)</f>
        <v>20</v>
      </c>
    </row>
    <row r="974" spans="1:22" x14ac:dyDescent="0.2">
      <c r="A974" s="18">
        <v>1956290541</v>
      </c>
      <c r="B974" s="18">
        <v>7</v>
      </c>
      <c r="C974" s="18" t="s">
        <v>468</v>
      </c>
      <c r="D974" s="18">
        <v>1942007946</v>
      </c>
      <c r="E974" s="7" t="s">
        <v>84</v>
      </c>
      <c r="F974" s="18" t="s">
        <v>469</v>
      </c>
      <c r="G974" s="7" t="s">
        <v>626</v>
      </c>
      <c r="H974" s="18">
        <v>3</v>
      </c>
      <c r="I974" s="18" t="s">
        <v>401</v>
      </c>
      <c r="J974" s="18" t="s">
        <v>598</v>
      </c>
      <c r="L974" s="18">
        <v>21</v>
      </c>
      <c r="M974" s="18">
        <v>3</v>
      </c>
      <c r="N974" s="18">
        <v>1</v>
      </c>
      <c r="O974" s="18">
        <v>1</v>
      </c>
      <c r="P974">
        <v>1722525802</v>
      </c>
      <c r="Q974">
        <v>2098</v>
      </c>
      <c r="S974" t="s">
        <v>403</v>
      </c>
      <c r="T974">
        <v>0</v>
      </c>
      <c r="U974" t="s">
        <v>471</v>
      </c>
      <c r="V974">
        <f>MATCH(D974,Отчет!$D$1:$D$65536,0)</f>
        <v>101</v>
      </c>
    </row>
    <row r="975" spans="1:22" x14ac:dyDescent="0.2">
      <c r="A975" s="18">
        <v>1956290519</v>
      </c>
      <c r="B975" s="18">
        <v>9</v>
      </c>
      <c r="C975" s="18" t="s">
        <v>468</v>
      </c>
      <c r="D975" s="18">
        <v>1937366317</v>
      </c>
      <c r="E975" s="7" t="s">
        <v>156</v>
      </c>
      <c r="F975" s="18" t="s">
        <v>550</v>
      </c>
      <c r="G975" s="7" t="s">
        <v>626</v>
      </c>
      <c r="H975" s="18">
        <v>3</v>
      </c>
      <c r="I975" s="18" t="s">
        <v>401</v>
      </c>
      <c r="J975" s="18" t="s">
        <v>598</v>
      </c>
      <c r="L975" s="18">
        <v>27</v>
      </c>
      <c r="M975" s="18">
        <v>3</v>
      </c>
      <c r="N975" s="18">
        <v>1</v>
      </c>
      <c r="O975" s="18">
        <v>1</v>
      </c>
      <c r="P975">
        <v>1722525802</v>
      </c>
      <c r="Q975">
        <v>2098</v>
      </c>
      <c r="S975" t="s">
        <v>403</v>
      </c>
      <c r="T975">
        <v>0</v>
      </c>
      <c r="U975" t="s">
        <v>471</v>
      </c>
      <c r="V975">
        <f>MATCH(D975,Отчет!$D$1:$D$65536,0)</f>
        <v>102</v>
      </c>
    </row>
    <row r="976" spans="1:22" x14ac:dyDescent="0.2">
      <c r="A976" s="18">
        <v>1956290242</v>
      </c>
      <c r="B976" s="18">
        <v>8</v>
      </c>
      <c r="C976" s="18" t="s">
        <v>468</v>
      </c>
      <c r="D976" s="18">
        <v>1940816199</v>
      </c>
      <c r="E976" s="7" t="s">
        <v>139</v>
      </c>
      <c r="F976" s="18" t="s">
        <v>545</v>
      </c>
      <c r="G976" s="7" t="s">
        <v>626</v>
      </c>
      <c r="H976" s="18">
        <v>3</v>
      </c>
      <c r="I976" s="18" t="s">
        <v>401</v>
      </c>
      <c r="J976" s="18" t="s">
        <v>598</v>
      </c>
      <c r="L976" s="18">
        <v>24</v>
      </c>
      <c r="M976" s="18">
        <v>3</v>
      </c>
      <c r="N976" s="18">
        <v>1</v>
      </c>
      <c r="O976" s="18">
        <v>0</v>
      </c>
      <c r="P976">
        <v>1722525802</v>
      </c>
      <c r="Q976">
        <v>2098</v>
      </c>
      <c r="S976" t="s">
        <v>403</v>
      </c>
      <c r="T976">
        <v>0</v>
      </c>
      <c r="U976" t="s">
        <v>471</v>
      </c>
      <c r="V976">
        <f>MATCH(D976,Отчет!$D$1:$D$65536,0)</f>
        <v>72</v>
      </c>
    </row>
    <row r="977" spans="1:22" x14ac:dyDescent="0.2">
      <c r="A977" s="18">
        <v>1956290127</v>
      </c>
      <c r="B977" s="18">
        <v>10</v>
      </c>
      <c r="C977" s="18" t="s">
        <v>468</v>
      </c>
      <c r="D977" s="18">
        <v>1940816185</v>
      </c>
      <c r="E977" s="7" t="s">
        <v>153</v>
      </c>
      <c r="F977" s="18" t="s">
        <v>544</v>
      </c>
      <c r="G977" s="7" t="s">
        <v>626</v>
      </c>
      <c r="H977" s="18">
        <v>3</v>
      </c>
      <c r="I977" s="18" t="s">
        <v>401</v>
      </c>
      <c r="J977" s="18" t="s">
        <v>598</v>
      </c>
      <c r="L977" s="18">
        <v>30</v>
      </c>
      <c r="M977" s="18">
        <v>3</v>
      </c>
      <c r="N977" s="18">
        <v>1</v>
      </c>
      <c r="O977" s="18">
        <v>0</v>
      </c>
      <c r="P977">
        <v>1722525802</v>
      </c>
      <c r="Q977">
        <v>2098</v>
      </c>
      <c r="S977" t="s">
        <v>403</v>
      </c>
      <c r="T977">
        <v>0</v>
      </c>
      <c r="U977" t="s">
        <v>471</v>
      </c>
      <c r="V977">
        <f>MATCH(D977,Отчет!$D$1:$D$65536,0)</f>
        <v>16</v>
      </c>
    </row>
    <row r="978" spans="1:22" x14ac:dyDescent="0.2">
      <c r="A978" s="18">
        <v>1956290382</v>
      </c>
      <c r="B978" s="18">
        <v>9</v>
      </c>
      <c r="C978" s="18" t="s">
        <v>468</v>
      </c>
      <c r="D978" s="18">
        <v>1940816171</v>
      </c>
      <c r="E978" s="7" t="s">
        <v>193</v>
      </c>
      <c r="F978" s="18" t="s">
        <v>543</v>
      </c>
      <c r="G978" s="7" t="s">
        <v>626</v>
      </c>
      <c r="H978" s="18">
        <v>3</v>
      </c>
      <c r="I978" s="18" t="s">
        <v>401</v>
      </c>
      <c r="J978" s="18" t="s">
        <v>598</v>
      </c>
      <c r="L978" s="18">
        <v>27</v>
      </c>
      <c r="M978" s="18">
        <v>3</v>
      </c>
      <c r="N978" s="18">
        <v>1</v>
      </c>
      <c r="O978" s="18">
        <v>0</v>
      </c>
      <c r="P978">
        <v>1722525802</v>
      </c>
      <c r="Q978">
        <v>2098</v>
      </c>
      <c r="S978" t="s">
        <v>403</v>
      </c>
      <c r="T978">
        <v>0</v>
      </c>
      <c r="U978" t="s">
        <v>471</v>
      </c>
      <c r="V978">
        <f>MATCH(D978,Отчет!$D$1:$D$65536,0)</f>
        <v>80</v>
      </c>
    </row>
    <row r="979" spans="1:22" x14ac:dyDescent="0.2">
      <c r="A979" s="18">
        <v>1956290275</v>
      </c>
      <c r="B979" s="18">
        <v>8</v>
      </c>
      <c r="C979" s="18" t="s">
        <v>468</v>
      </c>
      <c r="D979" s="18">
        <v>1937366366</v>
      </c>
      <c r="E979" s="7" t="s">
        <v>70</v>
      </c>
      <c r="F979" s="18" t="s">
        <v>553</v>
      </c>
      <c r="G979" s="7" t="s">
        <v>626</v>
      </c>
      <c r="H979" s="18">
        <v>3</v>
      </c>
      <c r="I979" s="18" t="s">
        <v>401</v>
      </c>
      <c r="J979" s="18" t="s">
        <v>598</v>
      </c>
      <c r="L979" s="18">
        <v>24</v>
      </c>
      <c r="M979" s="18">
        <v>3</v>
      </c>
      <c r="N979" s="18">
        <v>1</v>
      </c>
      <c r="O979" s="18">
        <v>1</v>
      </c>
      <c r="P979">
        <v>1722525802</v>
      </c>
      <c r="Q979">
        <v>2098</v>
      </c>
      <c r="S979" t="s">
        <v>403</v>
      </c>
      <c r="T979">
        <v>0</v>
      </c>
      <c r="U979" t="s">
        <v>471</v>
      </c>
      <c r="V979">
        <f>MATCH(D979,Отчет!$D$1:$D$65536,0)</f>
        <v>63</v>
      </c>
    </row>
    <row r="980" spans="1:22" x14ac:dyDescent="0.2">
      <c r="A980" s="18">
        <v>1956290339</v>
      </c>
      <c r="B980" s="18">
        <v>8</v>
      </c>
      <c r="C980" s="18" t="s">
        <v>468</v>
      </c>
      <c r="D980" s="18">
        <v>1937366380</v>
      </c>
      <c r="E980" s="7" t="s">
        <v>150</v>
      </c>
      <c r="F980" s="18" t="s">
        <v>554</v>
      </c>
      <c r="G980" s="7" t="s">
        <v>626</v>
      </c>
      <c r="H980" s="18">
        <v>3</v>
      </c>
      <c r="I980" s="18" t="s">
        <v>401</v>
      </c>
      <c r="J980" s="18" t="s">
        <v>598</v>
      </c>
      <c r="L980" s="18">
        <v>24</v>
      </c>
      <c r="M980" s="18">
        <v>3</v>
      </c>
      <c r="N980" s="18">
        <v>1</v>
      </c>
      <c r="O980" s="18">
        <v>1</v>
      </c>
      <c r="P980">
        <v>1722525802</v>
      </c>
      <c r="Q980">
        <v>2098</v>
      </c>
      <c r="S980" t="s">
        <v>403</v>
      </c>
      <c r="T980">
        <v>0</v>
      </c>
      <c r="U980" t="s">
        <v>471</v>
      </c>
      <c r="V980">
        <f>MATCH(D980,Отчет!$D$1:$D$65536,0)</f>
        <v>31</v>
      </c>
    </row>
    <row r="981" spans="1:22" x14ac:dyDescent="0.2">
      <c r="A981" s="18">
        <v>1956290611</v>
      </c>
      <c r="B981" s="18">
        <v>9</v>
      </c>
      <c r="C981" s="18" t="s">
        <v>468</v>
      </c>
      <c r="D981" s="18">
        <v>1937366394</v>
      </c>
      <c r="E981" s="7" t="s">
        <v>196</v>
      </c>
      <c r="F981" s="18" t="s">
        <v>555</v>
      </c>
      <c r="G981" s="7" t="s">
        <v>626</v>
      </c>
      <c r="H981" s="18">
        <v>3</v>
      </c>
      <c r="I981" s="18" t="s">
        <v>401</v>
      </c>
      <c r="J981" s="18" t="s">
        <v>598</v>
      </c>
      <c r="L981" s="18">
        <v>27</v>
      </c>
      <c r="M981" s="18">
        <v>3</v>
      </c>
      <c r="N981" s="18">
        <v>1</v>
      </c>
      <c r="O981" s="18">
        <v>1</v>
      </c>
      <c r="P981">
        <v>1722525802</v>
      </c>
      <c r="Q981">
        <v>2098</v>
      </c>
      <c r="S981" t="s">
        <v>403</v>
      </c>
      <c r="T981">
        <v>0</v>
      </c>
      <c r="U981" t="s">
        <v>471</v>
      </c>
      <c r="V981">
        <f>MATCH(D981,Отчет!$D$1:$D$65536,0)</f>
        <v>58</v>
      </c>
    </row>
    <row r="982" spans="1:22" x14ac:dyDescent="0.2">
      <c r="A982" s="18">
        <v>1956289429</v>
      </c>
      <c r="B982" s="18">
        <v>8</v>
      </c>
      <c r="C982" s="18" t="s">
        <v>468</v>
      </c>
      <c r="D982" s="18">
        <v>1937366407</v>
      </c>
      <c r="E982" s="7" t="s">
        <v>191</v>
      </c>
      <c r="F982" s="18" t="s">
        <v>556</v>
      </c>
      <c r="G982" s="7" t="s">
        <v>626</v>
      </c>
      <c r="H982" s="18">
        <v>3</v>
      </c>
      <c r="I982" s="18" t="s">
        <v>401</v>
      </c>
      <c r="J982" s="18" t="s">
        <v>598</v>
      </c>
      <c r="L982" s="18">
        <v>24</v>
      </c>
      <c r="M982" s="18">
        <v>3</v>
      </c>
      <c r="N982" s="18">
        <v>1</v>
      </c>
      <c r="O982" s="18">
        <v>1</v>
      </c>
      <c r="P982">
        <v>1722525802</v>
      </c>
      <c r="Q982">
        <v>2098</v>
      </c>
      <c r="S982" t="s">
        <v>403</v>
      </c>
      <c r="T982">
        <v>0</v>
      </c>
      <c r="U982" t="s">
        <v>471</v>
      </c>
      <c r="V982">
        <f>MATCH(D982,Отчет!$D$1:$D$65536,0)</f>
        <v>83</v>
      </c>
    </row>
    <row r="983" spans="1:22" x14ac:dyDescent="0.2">
      <c r="A983" s="18">
        <v>1956290204</v>
      </c>
      <c r="B983" s="18">
        <v>10</v>
      </c>
      <c r="C983" s="18" t="s">
        <v>468</v>
      </c>
      <c r="D983" s="18">
        <v>1937366422</v>
      </c>
      <c r="E983" s="7" t="s">
        <v>61</v>
      </c>
      <c r="F983" s="18" t="s">
        <v>557</v>
      </c>
      <c r="G983" s="7" t="s">
        <v>626</v>
      </c>
      <c r="H983" s="18">
        <v>3</v>
      </c>
      <c r="I983" s="18" t="s">
        <v>401</v>
      </c>
      <c r="J983" s="18" t="s">
        <v>598</v>
      </c>
      <c r="L983" s="18">
        <v>30</v>
      </c>
      <c r="M983" s="18">
        <v>3</v>
      </c>
      <c r="N983" s="18">
        <v>1</v>
      </c>
      <c r="O983" s="18">
        <v>1</v>
      </c>
      <c r="P983">
        <v>1722525802</v>
      </c>
      <c r="Q983">
        <v>2098</v>
      </c>
      <c r="S983" t="s">
        <v>403</v>
      </c>
      <c r="T983">
        <v>0</v>
      </c>
      <c r="U983" t="s">
        <v>471</v>
      </c>
      <c r="V983">
        <f>MATCH(D983,Отчет!$D$1:$D$65536,0)</f>
        <v>19</v>
      </c>
    </row>
    <row r="984" spans="1:22" x14ac:dyDescent="0.2">
      <c r="A984" s="18">
        <v>1956290424</v>
      </c>
      <c r="B984" s="18">
        <v>8</v>
      </c>
      <c r="C984" s="18" t="s">
        <v>468</v>
      </c>
      <c r="D984" s="18">
        <v>1937366436</v>
      </c>
      <c r="E984" s="7" t="s">
        <v>178</v>
      </c>
      <c r="F984" s="18" t="s">
        <v>530</v>
      </c>
      <c r="G984" s="7" t="s">
        <v>626</v>
      </c>
      <c r="H984" s="18">
        <v>3</v>
      </c>
      <c r="I984" s="18" t="s">
        <v>401</v>
      </c>
      <c r="J984" s="18" t="s">
        <v>598</v>
      </c>
      <c r="L984" s="18">
        <v>24</v>
      </c>
      <c r="M984" s="18">
        <v>3</v>
      </c>
      <c r="N984" s="18">
        <v>1</v>
      </c>
      <c r="O984" s="18">
        <v>1</v>
      </c>
      <c r="P984">
        <v>1722525802</v>
      </c>
      <c r="Q984">
        <v>2098</v>
      </c>
      <c r="S984" t="s">
        <v>403</v>
      </c>
      <c r="T984">
        <v>0</v>
      </c>
      <c r="U984" t="s">
        <v>471</v>
      </c>
      <c r="V984">
        <f>MATCH(D984,Отчет!$D$1:$D$65536,0)</f>
        <v>68</v>
      </c>
    </row>
    <row r="985" spans="1:22" x14ac:dyDescent="0.2">
      <c r="A985" s="18">
        <v>2101189667</v>
      </c>
      <c r="B985" s="18">
        <v>7</v>
      </c>
      <c r="C985" s="18" t="s">
        <v>468</v>
      </c>
      <c r="D985" s="18">
        <v>2097188263</v>
      </c>
      <c r="E985" s="7" t="s">
        <v>116</v>
      </c>
      <c r="F985" s="18" t="s">
        <v>538</v>
      </c>
      <c r="G985" s="7" t="s">
        <v>626</v>
      </c>
      <c r="H985" s="18">
        <v>3</v>
      </c>
      <c r="I985" s="18" t="s">
        <v>401</v>
      </c>
      <c r="J985" s="18" t="s">
        <v>598</v>
      </c>
      <c r="L985" s="18">
        <v>21</v>
      </c>
      <c r="M985" s="18">
        <v>3</v>
      </c>
      <c r="N985" s="18">
        <v>1</v>
      </c>
      <c r="O985" s="18">
        <v>1</v>
      </c>
      <c r="P985">
        <v>1722525802</v>
      </c>
      <c r="Q985">
        <v>2098</v>
      </c>
      <c r="R985" t="s">
        <v>539</v>
      </c>
      <c r="S985" t="s">
        <v>403</v>
      </c>
      <c r="T985">
        <v>0</v>
      </c>
      <c r="U985" t="s">
        <v>471</v>
      </c>
      <c r="V985">
        <f>MATCH(D985,Отчет!$D$1:$D$65536,0)</f>
        <v>97</v>
      </c>
    </row>
    <row r="986" spans="1:22" x14ac:dyDescent="0.2">
      <c r="A986" s="18">
        <v>1956290402</v>
      </c>
      <c r="B986" s="18">
        <v>8</v>
      </c>
      <c r="C986" s="18" t="s">
        <v>468</v>
      </c>
      <c r="D986" s="18">
        <v>1937366160</v>
      </c>
      <c r="E986" s="7" t="s">
        <v>96</v>
      </c>
      <c r="F986" s="18" t="s">
        <v>528</v>
      </c>
      <c r="G986" s="7" t="s">
        <v>626</v>
      </c>
      <c r="H986" s="18">
        <v>3</v>
      </c>
      <c r="I986" s="18" t="s">
        <v>401</v>
      </c>
      <c r="J986" s="18" t="s">
        <v>598</v>
      </c>
      <c r="L986" s="18">
        <v>24</v>
      </c>
      <c r="M986" s="18">
        <v>3</v>
      </c>
      <c r="N986" s="18">
        <v>1</v>
      </c>
      <c r="O986" s="18">
        <v>1</v>
      </c>
      <c r="P986">
        <v>1722525802</v>
      </c>
      <c r="Q986">
        <v>2098</v>
      </c>
      <c r="S986" t="s">
        <v>403</v>
      </c>
      <c r="T986">
        <v>0</v>
      </c>
      <c r="U986" t="s">
        <v>471</v>
      </c>
      <c r="V986">
        <f>MATCH(D986,Отчет!$D$1:$D$65536,0)</f>
        <v>88</v>
      </c>
    </row>
    <row r="987" spans="1:22" x14ac:dyDescent="0.2">
      <c r="A987" s="18">
        <v>1956290468</v>
      </c>
      <c r="B987" s="18">
        <v>8</v>
      </c>
      <c r="C987" s="18" t="s">
        <v>468</v>
      </c>
      <c r="D987" s="18">
        <v>1937366231</v>
      </c>
      <c r="E987" s="7" t="s">
        <v>83</v>
      </c>
      <c r="F987" s="18" t="s">
        <v>533</v>
      </c>
      <c r="G987" s="7" t="s">
        <v>626</v>
      </c>
      <c r="H987" s="18">
        <v>3</v>
      </c>
      <c r="I987" s="18" t="s">
        <v>401</v>
      </c>
      <c r="J987" s="18" t="s">
        <v>598</v>
      </c>
      <c r="L987" s="18">
        <v>24</v>
      </c>
      <c r="M987" s="18">
        <v>3</v>
      </c>
      <c r="N987" s="18">
        <v>1</v>
      </c>
      <c r="O987" s="18">
        <v>1</v>
      </c>
      <c r="P987">
        <v>1722525802</v>
      </c>
      <c r="Q987">
        <v>2098</v>
      </c>
      <c r="S987" t="s">
        <v>403</v>
      </c>
      <c r="T987">
        <v>0</v>
      </c>
      <c r="U987" t="s">
        <v>471</v>
      </c>
      <c r="V987">
        <f>MATCH(D987,Отчет!$D$1:$D$65536,0)</f>
        <v>48</v>
      </c>
    </row>
    <row r="988" spans="1:22" x14ac:dyDescent="0.2">
      <c r="A988" s="18">
        <v>1956290587</v>
      </c>
      <c r="B988" s="18">
        <v>9</v>
      </c>
      <c r="C988" s="18" t="s">
        <v>468</v>
      </c>
      <c r="D988" s="18">
        <v>1937366244</v>
      </c>
      <c r="E988" s="7" t="s">
        <v>81</v>
      </c>
      <c r="F988" s="18" t="s">
        <v>534</v>
      </c>
      <c r="G988" s="7" t="s">
        <v>626</v>
      </c>
      <c r="H988" s="18">
        <v>3</v>
      </c>
      <c r="I988" s="18" t="s">
        <v>401</v>
      </c>
      <c r="J988" s="18" t="s">
        <v>598</v>
      </c>
      <c r="L988" s="18">
        <v>27</v>
      </c>
      <c r="M988" s="18">
        <v>3</v>
      </c>
      <c r="N988" s="18">
        <v>1</v>
      </c>
      <c r="O988" s="18">
        <v>1</v>
      </c>
      <c r="P988">
        <v>1722525802</v>
      </c>
      <c r="Q988">
        <v>2098</v>
      </c>
      <c r="S988" t="s">
        <v>403</v>
      </c>
      <c r="T988">
        <v>0</v>
      </c>
      <c r="U988" t="s">
        <v>471</v>
      </c>
      <c r="V988">
        <f>MATCH(D988,Отчет!$D$1:$D$65536,0)</f>
        <v>32</v>
      </c>
    </row>
    <row r="989" spans="1:22" x14ac:dyDescent="0.2">
      <c r="A989" s="18">
        <v>1956290049</v>
      </c>
      <c r="B989" s="18">
        <v>9</v>
      </c>
      <c r="C989" s="18" t="s">
        <v>468</v>
      </c>
      <c r="D989" s="18">
        <v>1937366259</v>
      </c>
      <c r="E989" s="7" t="s">
        <v>147</v>
      </c>
      <c r="F989" s="18" t="s">
        <v>546</v>
      </c>
      <c r="G989" s="7" t="s">
        <v>626</v>
      </c>
      <c r="H989" s="18">
        <v>3</v>
      </c>
      <c r="I989" s="18" t="s">
        <v>401</v>
      </c>
      <c r="J989" s="18" t="s">
        <v>598</v>
      </c>
      <c r="L989" s="18">
        <v>27</v>
      </c>
      <c r="M989" s="18">
        <v>3</v>
      </c>
      <c r="N989" s="18">
        <v>1</v>
      </c>
      <c r="O989" s="18">
        <v>1</v>
      </c>
      <c r="P989">
        <v>1722525802</v>
      </c>
      <c r="Q989">
        <v>2098</v>
      </c>
      <c r="S989" t="s">
        <v>403</v>
      </c>
      <c r="T989">
        <v>0</v>
      </c>
      <c r="U989" t="s">
        <v>471</v>
      </c>
      <c r="V989">
        <f>MATCH(D989,Отчет!$D$1:$D$65536,0)</f>
        <v>40</v>
      </c>
    </row>
    <row r="990" spans="1:22" x14ac:dyDescent="0.2">
      <c r="A990" s="18">
        <v>2052765459</v>
      </c>
      <c r="B990" s="18">
        <v>6</v>
      </c>
      <c r="C990" s="18" t="s">
        <v>405</v>
      </c>
      <c r="D990" s="18">
        <v>1937363509</v>
      </c>
      <c r="E990" s="7" t="s">
        <v>106</v>
      </c>
      <c r="F990" s="18" t="s">
        <v>517</v>
      </c>
      <c r="G990" s="7" t="s">
        <v>627</v>
      </c>
      <c r="H990" s="18">
        <v>3</v>
      </c>
      <c r="I990" s="18" t="s">
        <v>401</v>
      </c>
      <c r="J990" s="18" t="s">
        <v>598</v>
      </c>
      <c r="L990" s="18">
        <v>18</v>
      </c>
      <c r="M990" s="18">
        <v>3</v>
      </c>
      <c r="N990" s="18">
        <v>1</v>
      </c>
      <c r="O990" s="18">
        <v>1</v>
      </c>
      <c r="Q990">
        <v>5028</v>
      </c>
      <c r="S990" t="s">
        <v>403</v>
      </c>
      <c r="T990">
        <v>0</v>
      </c>
      <c r="U990" t="s">
        <v>404</v>
      </c>
      <c r="V990">
        <f>MATCH(D990,Отчет!$D$1:$D$65536,0)</f>
        <v>155</v>
      </c>
    </row>
    <row r="991" spans="1:22" x14ac:dyDescent="0.2">
      <c r="A991" s="18">
        <v>2263343812</v>
      </c>
      <c r="B991" s="18">
        <v>10</v>
      </c>
      <c r="C991" s="18" t="s">
        <v>468</v>
      </c>
      <c r="D991" s="18">
        <v>1959612809</v>
      </c>
      <c r="E991" s="7" t="s">
        <v>195</v>
      </c>
      <c r="F991" s="18" t="s">
        <v>536</v>
      </c>
      <c r="G991" s="7" t="s">
        <v>628</v>
      </c>
      <c r="H991" s="18">
        <v>5</v>
      </c>
      <c r="I991" s="18" t="s">
        <v>401</v>
      </c>
      <c r="J991" s="18" t="s">
        <v>598</v>
      </c>
      <c r="L991" s="18">
        <v>50</v>
      </c>
      <c r="M991" s="18">
        <v>5</v>
      </c>
      <c r="N991" s="18">
        <v>1</v>
      </c>
      <c r="O991" s="18">
        <v>1</v>
      </c>
      <c r="T991">
        <v>0</v>
      </c>
      <c r="U991" t="s">
        <v>471</v>
      </c>
      <c r="V991">
        <f>MATCH(D991,Отчет!$D$1:$D$65536,0)</f>
        <v>96</v>
      </c>
    </row>
    <row r="992" spans="1:22" x14ac:dyDescent="0.2">
      <c r="A992" s="18">
        <v>2052761075</v>
      </c>
      <c r="B992" s="18">
        <v>8</v>
      </c>
      <c r="C992" s="18" t="s">
        <v>410</v>
      </c>
      <c r="D992" s="18">
        <v>1942008132</v>
      </c>
      <c r="E992" s="7" t="s">
        <v>138</v>
      </c>
      <c r="F992" s="18" t="s">
        <v>467</v>
      </c>
      <c r="G992" s="7" t="s">
        <v>629</v>
      </c>
      <c r="H992" s="18">
        <v>3</v>
      </c>
      <c r="I992" s="18" t="s">
        <v>401</v>
      </c>
      <c r="J992" s="18" t="s">
        <v>598</v>
      </c>
      <c r="L992" s="18">
        <v>24</v>
      </c>
      <c r="M992" s="18">
        <v>3</v>
      </c>
      <c r="N992" s="18">
        <v>1</v>
      </c>
      <c r="O992" s="18">
        <v>1</v>
      </c>
      <c r="Q992">
        <v>5028</v>
      </c>
      <c r="S992" t="s">
        <v>403</v>
      </c>
      <c r="T992">
        <v>0</v>
      </c>
      <c r="U992" t="s">
        <v>412</v>
      </c>
      <c r="V992">
        <f>MATCH(D992,Отчет!$D$1:$D$65536,0)</f>
        <v>178</v>
      </c>
    </row>
    <row r="993" spans="1:22" x14ac:dyDescent="0.2">
      <c r="A993" s="18">
        <v>2052761095</v>
      </c>
      <c r="B993" s="18">
        <v>9</v>
      </c>
      <c r="C993" s="18" t="s">
        <v>410</v>
      </c>
      <c r="D993" s="18">
        <v>1942008109</v>
      </c>
      <c r="E993" s="7" t="s">
        <v>93</v>
      </c>
      <c r="F993" s="18" t="s">
        <v>454</v>
      </c>
      <c r="G993" s="7" t="s">
        <v>629</v>
      </c>
      <c r="H993" s="18">
        <v>3</v>
      </c>
      <c r="I993" s="18" t="s">
        <v>401</v>
      </c>
      <c r="J993" s="18" t="s">
        <v>598</v>
      </c>
      <c r="L993" s="18">
        <v>27</v>
      </c>
      <c r="M993" s="18">
        <v>3</v>
      </c>
      <c r="N993" s="18">
        <v>1</v>
      </c>
      <c r="O993" s="18">
        <v>1</v>
      </c>
      <c r="Q993">
        <v>5028</v>
      </c>
      <c r="S993" t="s">
        <v>403</v>
      </c>
      <c r="T993">
        <v>0</v>
      </c>
      <c r="U993" t="s">
        <v>412</v>
      </c>
      <c r="V993">
        <f>MATCH(D993,Отчет!$D$1:$D$65536,0)</f>
        <v>179</v>
      </c>
    </row>
    <row r="994" spans="1:22" x14ac:dyDescent="0.2">
      <c r="A994" s="18">
        <v>2052765040</v>
      </c>
      <c r="B994" s="18">
        <v>8</v>
      </c>
      <c r="C994" s="18" t="s">
        <v>424</v>
      </c>
      <c r="D994" s="18">
        <v>1940816486</v>
      </c>
      <c r="E994" s="7" t="s">
        <v>107</v>
      </c>
      <c r="F994" s="18" t="s">
        <v>450</v>
      </c>
      <c r="G994" s="7" t="s">
        <v>629</v>
      </c>
      <c r="H994" s="18">
        <v>3</v>
      </c>
      <c r="I994" s="18" t="s">
        <v>401</v>
      </c>
      <c r="J994" s="18" t="s">
        <v>598</v>
      </c>
      <c r="L994" s="18">
        <v>24</v>
      </c>
      <c r="M994" s="18">
        <v>3</v>
      </c>
      <c r="N994" s="18">
        <v>1</v>
      </c>
      <c r="O994" s="18">
        <v>0</v>
      </c>
      <c r="Q994">
        <v>5028</v>
      </c>
      <c r="S994" t="s">
        <v>403</v>
      </c>
      <c r="T994">
        <v>0</v>
      </c>
      <c r="U994" t="s">
        <v>427</v>
      </c>
      <c r="V994">
        <f>MATCH(D994,Отчет!$D$1:$D$65536,0)</f>
        <v>76</v>
      </c>
    </row>
    <row r="995" spans="1:22" x14ac:dyDescent="0.2">
      <c r="A995" s="18">
        <v>2052765535</v>
      </c>
      <c r="B995" s="18">
        <v>9</v>
      </c>
      <c r="C995" s="18" t="s">
        <v>398</v>
      </c>
      <c r="D995" s="18">
        <v>1940815743</v>
      </c>
      <c r="E995" s="7" t="s">
        <v>197</v>
      </c>
      <c r="F995" s="18" t="s">
        <v>488</v>
      </c>
      <c r="G995" s="7" t="s">
        <v>629</v>
      </c>
      <c r="H995" s="18">
        <v>3</v>
      </c>
      <c r="I995" s="18" t="s">
        <v>401</v>
      </c>
      <c r="J995" s="18" t="s">
        <v>598</v>
      </c>
      <c r="L995" s="18">
        <v>27</v>
      </c>
      <c r="M995" s="18">
        <v>3</v>
      </c>
      <c r="N995" s="18">
        <v>1</v>
      </c>
      <c r="O995" s="18">
        <v>0</v>
      </c>
      <c r="Q995">
        <v>5028</v>
      </c>
      <c r="S995" t="s">
        <v>403</v>
      </c>
      <c r="T995">
        <v>0</v>
      </c>
      <c r="U995" t="s">
        <v>404</v>
      </c>
      <c r="V995">
        <f>MATCH(D995,Отчет!$D$1:$D$65536,0)</f>
        <v>142</v>
      </c>
    </row>
    <row r="996" spans="1:22" x14ac:dyDescent="0.2">
      <c r="A996" s="18">
        <v>2052764991</v>
      </c>
      <c r="B996" s="18">
        <v>9</v>
      </c>
      <c r="C996" s="18" t="s">
        <v>424</v>
      </c>
      <c r="D996" s="18">
        <v>1937373012</v>
      </c>
      <c r="E996" s="7" t="s">
        <v>77</v>
      </c>
      <c r="F996" s="18" t="s">
        <v>432</v>
      </c>
      <c r="G996" s="7" t="s">
        <v>629</v>
      </c>
      <c r="H996" s="18">
        <v>3</v>
      </c>
      <c r="I996" s="18" t="s">
        <v>401</v>
      </c>
      <c r="J996" s="18" t="s">
        <v>598</v>
      </c>
      <c r="L996" s="18">
        <v>27</v>
      </c>
      <c r="M996" s="18">
        <v>3</v>
      </c>
      <c r="N996" s="18">
        <v>1</v>
      </c>
      <c r="O996" s="18">
        <v>1</v>
      </c>
      <c r="Q996">
        <v>5028</v>
      </c>
      <c r="S996" t="s">
        <v>403</v>
      </c>
      <c r="T996">
        <v>0</v>
      </c>
      <c r="U996" t="s">
        <v>427</v>
      </c>
      <c r="V996">
        <f>MATCH(D996,Отчет!$D$1:$D$65536,0)</f>
        <v>110</v>
      </c>
    </row>
    <row r="997" spans="1:22" x14ac:dyDescent="0.2">
      <c r="A997" s="18">
        <v>2052765030</v>
      </c>
      <c r="B997" s="18">
        <v>9</v>
      </c>
      <c r="C997" s="18" t="s">
        <v>424</v>
      </c>
      <c r="D997" s="18">
        <v>1937372866</v>
      </c>
      <c r="E997" s="7" t="s">
        <v>167</v>
      </c>
      <c r="F997" s="18" t="s">
        <v>442</v>
      </c>
      <c r="G997" s="7" t="s">
        <v>629</v>
      </c>
      <c r="H997" s="18">
        <v>3</v>
      </c>
      <c r="I997" s="18" t="s">
        <v>401</v>
      </c>
      <c r="J997" s="18" t="s">
        <v>598</v>
      </c>
      <c r="L997" s="18">
        <v>27</v>
      </c>
      <c r="M997" s="18">
        <v>3</v>
      </c>
      <c r="N997" s="18">
        <v>1</v>
      </c>
      <c r="O997" s="18">
        <v>1</v>
      </c>
      <c r="Q997">
        <v>5028</v>
      </c>
      <c r="S997" t="s">
        <v>403</v>
      </c>
      <c r="T997">
        <v>0</v>
      </c>
      <c r="U997" t="s">
        <v>427</v>
      </c>
      <c r="V997">
        <f>MATCH(D997,Отчет!$D$1:$D$65536,0)</f>
        <v>77</v>
      </c>
    </row>
    <row r="998" spans="1:22" x14ac:dyDescent="0.2">
      <c r="A998" s="18">
        <v>2052761059</v>
      </c>
      <c r="B998" s="18">
        <v>9</v>
      </c>
      <c r="C998" s="18" t="s">
        <v>410</v>
      </c>
      <c r="D998" s="18">
        <v>1937370552</v>
      </c>
      <c r="E998" s="7" t="s">
        <v>159</v>
      </c>
      <c r="F998" s="18" t="s">
        <v>463</v>
      </c>
      <c r="G998" s="7" t="s">
        <v>629</v>
      </c>
      <c r="H998" s="18">
        <v>3</v>
      </c>
      <c r="I998" s="18" t="s">
        <v>401</v>
      </c>
      <c r="J998" s="18" t="s">
        <v>598</v>
      </c>
      <c r="L998" s="18">
        <v>27</v>
      </c>
      <c r="M998" s="18">
        <v>3</v>
      </c>
      <c r="N998" s="18">
        <v>1</v>
      </c>
      <c r="O998" s="18">
        <v>1</v>
      </c>
      <c r="Q998">
        <v>5028</v>
      </c>
      <c r="S998" t="s">
        <v>403</v>
      </c>
      <c r="T998">
        <v>0</v>
      </c>
      <c r="U998" t="s">
        <v>412</v>
      </c>
      <c r="V998">
        <f>MATCH(D998,Отчет!$D$1:$D$65536,0)</f>
        <v>51</v>
      </c>
    </row>
    <row r="999" spans="1:22" x14ac:dyDescent="0.2">
      <c r="A999" s="18">
        <v>2052761131</v>
      </c>
      <c r="B999" s="18">
        <v>8</v>
      </c>
      <c r="C999" s="18" t="s">
        <v>410</v>
      </c>
      <c r="D999" s="18">
        <v>1937370498</v>
      </c>
      <c r="E999" s="7" t="s">
        <v>148</v>
      </c>
      <c r="F999" s="18" t="s">
        <v>461</v>
      </c>
      <c r="G999" s="7" t="s">
        <v>629</v>
      </c>
      <c r="H999" s="18">
        <v>3</v>
      </c>
      <c r="I999" s="18" t="s">
        <v>401</v>
      </c>
      <c r="J999" s="18" t="s">
        <v>598</v>
      </c>
      <c r="L999" s="18">
        <v>24</v>
      </c>
      <c r="M999" s="18">
        <v>3</v>
      </c>
      <c r="N999" s="18">
        <v>1</v>
      </c>
      <c r="O999" s="18">
        <v>1</v>
      </c>
      <c r="Q999">
        <v>5028</v>
      </c>
      <c r="S999" t="s">
        <v>403</v>
      </c>
      <c r="T999">
        <v>0</v>
      </c>
      <c r="U999" t="s">
        <v>412</v>
      </c>
      <c r="V999">
        <f>MATCH(D999,Отчет!$D$1:$D$65536,0)</f>
        <v>41</v>
      </c>
    </row>
    <row r="1000" spans="1:22" x14ac:dyDescent="0.2">
      <c r="A1000" s="18">
        <v>2052761123</v>
      </c>
      <c r="B1000" s="18">
        <v>6</v>
      </c>
      <c r="C1000" s="18" t="s">
        <v>410</v>
      </c>
      <c r="D1000" s="18">
        <v>1937370452</v>
      </c>
      <c r="E1000" s="7" t="s">
        <v>110</v>
      </c>
      <c r="F1000" s="18" t="s">
        <v>460</v>
      </c>
      <c r="G1000" s="7" t="s">
        <v>629</v>
      </c>
      <c r="H1000" s="18">
        <v>3</v>
      </c>
      <c r="I1000" s="18" t="s">
        <v>401</v>
      </c>
      <c r="J1000" s="18" t="s">
        <v>598</v>
      </c>
      <c r="L1000" s="18">
        <v>18</v>
      </c>
      <c r="M1000" s="18">
        <v>3</v>
      </c>
      <c r="N1000" s="18">
        <v>1</v>
      </c>
      <c r="O1000" s="18">
        <v>1</v>
      </c>
      <c r="Q1000">
        <v>5028</v>
      </c>
      <c r="S1000" t="s">
        <v>403</v>
      </c>
      <c r="T1000">
        <v>0</v>
      </c>
      <c r="U1000" t="s">
        <v>412</v>
      </c>
      <c r="V1000">
        <f>MATCH(D1000,Отчет!$D$1:$D$65536,0)</f>
        <v>122</v>
      </c>
    </row>
    <row r="1001" spans="1:22" x14ac:dyDescent="0.2">
      <c r="A1001" s="18">
        <v>2052761116</v>
      </c>
      <c r="B1001" s="18">
        <v>9</v>
      </c>
      <c r="C1001" s="18" t="s">
        <v>410</v>
      </c>
      <c r="D1001" s="18">
        <v>1937370385</v>
      </c>
      <c r="E1001" s="7" t="s">
        <v>56</v>
      </c>
      <c r="F1001" s="18" t="s">
        <v>457</v>
      </c>
      <c r="G1001" s="7" t="s">
        <v>629</v>
      </c>
      <c r="H1001" s="18">
        <v>3</v>
      </c>
      <c r="I1001" s="18" t="s">
        <v>401</v>
      </c>
      <c r="J1001" s="18" t="s">
        <v>598</v>
      </c>
      <c r="L1001" s="18">
        <v>27</v>
      </c>
      <c r="M1001" s="18">
        <v>3</v>
      </c>
      <c r="N1001" s="18">
        <v>1</v>
      </c>
      <c r="O1001" s="18">
        <v>1</v>
      </c>
      <c r="Q1001">
        <v>5028</v>
      </c>
      <c r="S1001" t="s">
        <v>403</v>
      </c>
      <c r="T1001">
        <v>0</v>
      </c>
      <c r="U1001" t="s">
        <v>412</v>
      </c>
      <c r="V1001">
        <f>MATCH(D1001,Отчет!$D$1:$D$65536,0)</f>
        <v>38</v>
      </c>
    </row>
    <row r="1002" spans="1:22" x14ac:dyDescent="0.2">
      <c r="A1002" s="18">
        <v>2052765890</v>
      </c>
      <c r="B1002" s="18">
        <v>8</v>
      </c>
      <c r="C1002" s="18" t="s">
        <v>405</v>
      </c>
      <c r="D1002" s="18">
        <v>1937363785</v>
      </c>
      <c r="E1002" s="7" t="s">
        <v>82</v>
      </c>
      <c r="F1002" s="18" t="s">
        <v>590</v>
      </c>
      <c r="G1002" s="7" t="s">
        <v>629</v>
      </c>
      <c r="H1002" s="18">
        <v>3</v>
      </c>
      <c r="I1002" s="18" t="s">
        <v>401</v>
      </c>
      <c r="J1002" s="18" t="s">
        <v>598</v>
      </c>
      <c r="L1002" s="18">
        <v>24</v>
      </c>
      <c r="M1002" s="18">
        <v>3</v>
      </c>
      <c r="N1002" s="18">
        <v>1</v>
      </c>
      <c r="O1002" s="18">
        <v>1</v>
      </c>
      <c r="Q1002">
        <v>5028</v>
      </c>
      <c r="S1002" t="s">
        <v>403</v>
      </c>
      <c r="T1002">
        <v>0</v>
      </c>
      <c r="U1002" t="s">
        <v>404</v>
      </c>
      <c r="V1002">
        <f>MATCH(D1002,Отчет!$D$1:$D$65536,0)</f>
        <v>125</v>
      </c>
    </row>
    <row r="1003" spans="1:22" x14ac:dyDescent="0.2">
      <c r="A1003" s="18">
        <v>2052765582</v>
      </c>
      <c r="B1003" s="18">
        <v>10</v>
      </c>
      <c r="C1003" s="18" t="s">
        <v>421</v>
      </c>
      <c r="D1003" s="18">
        <v>1937363706</v>
      </c>
      <c r="E1003" s="7" t="s">
        <v>53</v>
      </c>
      <c r="F1003" s="18" t="s">
        <v>596</v>
      </c>
      <c r="G1003" s="7" t="s">
        <v>629</v>
      </c>
      <c r="H1003" s="18">
        <v>3</v>
      </c>
      <c r="I1003" s="18" t="s">
        <v>401</v>
      </c>
      <c r="J1003" s="18" t="s">
        <v>598</v>
      </c>
      <c r="L1003" s="18">
        <v>30</v>
      </c>
      <c r="M1003" s="18">
        <v>3</v>
      </c>
      <c r="N1003" s="18">
        <v>1</v>
      </c>
      <c r="O1003" s="18">
        <v>1</v>
      </c>
      <c r="Q1003">
        <v>5028</v>
      </c>
      <c r="S1003" t="s">
        <v>403</v>
      </c>
      <c r="T1003">
        <v>0</v>
      </c>
      <c r="U1003" t="s">
        <v>404</v>
      </c>
      <c r="V1003">
        <f>MATCH(D1003,Отчет!$D$1:$D$65536,0)</f>
        <v>162</v>
      </c>
    </row>
    <row r="1004" spans="1:22" x14ac:dyDescent="0.2">
      <c r="A1004" s="18">
        <v>2052765502</v>
      </c>
      <c r="B1004" s="18">
        <v>9</v>
      </c>
      <c r="C1004" s="18" t="s">
        <v>421</v>
      </c>
      <c r="D1004" s="18">
        <v>1937363639</v>
      </c>
      <c r="E1004" s="7" t="s">
        <v>65</v>
      </c>
      <c r="F1004" s="18" t="s">
        <v>595</v>
      </c>
      <c r="G1004" s="7" t="s">
        <v>629</v>
      </c>
      <c r="H1004" s="18">
        <v>3</v>
      </c>
      <c r="I1004" s="18" t="s">
        <v>401</v>
      </c>
      <c r="J1004" s="18" t="s">
        <v>598</v>
      </c>
      <c r="L1004" s="18">
        <v>27</v>
      </c>
      <c r="M1004" s="18">
        <v>3</v>
      </c>
      <c r="N1004" s="18">
        <v>1</v>
      </c>
      <c r="O1004" s="18">
        <v>1</v>
      </c>
      <c r="Q1004">
        <v>5028</v>
      </c>
      <c r="S1004" t="s">
        <v>403</v>
      </c>
      <c r="T1004">
        <v>0</v>
      </c>
      <c r="U1004" t="s">
        <v>404</v>
      </c>
      <c r="V1004">
        <f>MATCH(D1004,Отчет!$D$1:$D$65536,0)</f>
        <v>175</v>
      </c>
    </row>
    <row r="1005" spans="1:22" x14ac:dyDescent="0.2">
      <c r="A1005" s="18">
        <v>1952009848</v>
      </c>
      <c r="B1005" s="18">
        <v>8</v>
      </c>
      <c r="C1005" s="18" t="s">
        <v>424</v>
      </c>
      <c r="D1005" s="18">
        <v>1937372906</v>
      </c>
      <c r="E1005" s="7" t="s">
        <v>103</v>
      </c>
      <c r="F1005" s="18" t="s">
        <v>439</v>
      </c>
      <c r="G1005" s="7" t="s">
        <v>630</v>
      </c>
      <c r="H1005" s="18">
        <v>5</v>
      </c>
      <c r="I1005" s="18" t="s">
        <v>401</v>
      </c>
      <c r="J1005" s="18" t="s">
        <v>598</v>
      </c>
      <c r="L1005" s="18">
        <v>40</v>
      </c>
      <c r="M1005" s="18">
        <v>5</v>
      </c>
      <c r="N1005" s="18">
        <v>1</v>
      </c>
      <c r="O1005" s="18">
        <v>1</v>
      </c>
      <c r="P1005">
        <v>1722506105</v>
      </c>
      <c r="Q1005">
        <v>2098</v>
      </c>
      <c r="S1005" t="s">
        <v>403</v>
      </c>
      <c r="T1005">
        <v>0</v>
      </c>
      <c r="U1005" t="s">
        <v>427</v>
      </c>
      <c r="V1005">
        <f>MATCH(D1005,Отчет!$D$1:$D$65536,0)</f>
        <v>164</v>
      </c>
    </row>
    <row r="1006" spans="1:22" x14ac:dyDescent="0.2">
      <c r="A1006" s="18">
        <v>1952009884</v>
      </c>
      <c r="B1006" s="18">
        <v>7</v>
      </c>
      <c r="C1006" s="18" t="s">
        <v>424</v>
      </c>
      <c r="D1006" s="18">
        <v>1937372919</v>
      </c>
      <c r="E1006" s="7" t="s">
        <v>131</v>
      </c>
      <c r="F1006" s="18" t="s">
        <v>438</v>
      </c>
      <c r="G1006" s="7" t="s">
        <v>630</v>
      </c>
      <c r="H1006" s="18">
        <v>5</v>
      </c>
      <c r="I1006" s="18" t="s">
        <v>401</v>
      </c>
      <c r="J1006" s="18" t="s">
        <v>598</v>
      </c>
      <c r="L1006" s="18">
        <v>35</v>
      </c>
      <c r="M1006" s="18">
        <v>5</v>
      </c>
      <c r="N1006" s="18">
        <v>1</v>
      </c>
      <c r="O1006" s="18">
        <v>1</v>
      </c>
      <c r="P1006">
        <v>1722506105</v>
      </c>
      <c r="Q1006">
        <v>2098</v>
      </c>
      <c r="S1006" t="s">
        <v>403</v>
      </c>
      <c r="T1006">
        <v>0</v>
      </c>
      <c r="U1006" t="s">
        <v>427</v>
      </c>
      <c r="V1006">
        <f>MATCH(D1006,Отчет!$D$1:$D$65536,0)</f>
        <v>104</v>
      </c>
    </row>
    <row r="1007" spans="1:22" x14ac:dyDescent="0.2">
      <c r="A1007" s="18">
        <v>1952009799</v>
      </c>
      <c r="B1007" s="18">
        <v>7</v>
      </c>
      <c r="C1007" s="18" t="s">
        <v>424</v>
      </c>
      <c r="D1007" s="18">
        <v>1937372932</v>
      </c>
      <c r="E1007" s="7" t="s">
        <v>35</v>
      </c>
      <c r="F1007" s="18" t="s">
        <v>437</v>
      </c>
      <c r="G1007" s="7" t="s">
        <v>630</v>
      </c>
      <c r="H1007" s="18">
        <v>5</v>
      </c>
      <c r="I1007" s="18" t="s">
        <v>401</v>
      </c>
      <c r="J1007" s="18" t="s">
        <v>598</v>
      </c>
      <c r="L1007" s="18">
        <v>35</v>
      </c>
      <c r="M1007" s="18">
        <v>5</v>
      </c>
      <c r="N1007" s="18">
        <v>1</v>
      </c>
      <c r="O1007" s="18">
        <v>1</v>
      </c>
      <c r="P1007">
        <v>1722506105</v>
      </c>
      <c r="Q1007">
        <v>2098</v>
      </c>
      <c r="S1007" t="s">
        <v>403</v>
      </c>
      <c r="T1007">
        <v>0</v>
      </c>
      <c r="U1007" t="s">
        <v>427</v>
      </c>
      <c r="V1007">
        <f>MATCH(D1007,Отчет!$D$1:$D$65536,0)</f>
        <v>112</v>
      </c>
    </row>
    <row r="1008" spans="1:22" x14ac:dyDescent="0.2">
      <c r="A1008" s="18">
        <v>1952009926</v>
      </c>
      <c r="B1008" s="18">
        <v>6</v>
      </c>
      <c r="C1008" s="18" t="s">
        <v>424</v>
      </c>
      <c r="D1008" s="18">
        <v>1937372945</v>
      </c>
      <c r="E1008" s="7" t="s">
        <v>188</v>
      </c>
      <c r="F1008" s="18" t="s">
        <v>425</v>
      </c>
      <c r="G1008" s="7" t="s">
        <v>630</v>
      </c>
      <c r="H1008" s="18">
        <v>5</v>
      </c>
      <c r="I1008" s="18" t="s">
        <v>401</v>
      </c>
      <c r="J1008" s="18" t="s">
        <v>598</v>
      </c>
      <c r="L1008" s="18">
        <v>30</v>
      </c>
      <c r="M1008" s="18">
        <v>5</v>
      </c>
      <c r="N1008" s="18">
        <v>1</v>
      </c>
      <c r="O1008" s="18">
        <v>1</v>
      </c>
      <c r="P1008">
        <v>1722506105</v>
      </c>
      <c r="Q1008">
        <v>2098</v>
      </c>
      <c r="S1008" t="s">
        <v>403</v>
      </c>
      <c r="T1008">
        <v>0</v>
      </c>
      <c r="U1008" t="s">
        <v>427</v>
      </c>
      <c r="V1008">
        <f>MATCH(D1008,Отчет!$D$1:$D$65536,0)</f>
        <v>87</v>
      </c>
    </row>
    <row r="1009" spans="1:22" x14ac:dyDescent="0.2">
      <c r="A1009" s="18">
        <v>1952009868</v>
      </c>
      <c r="B1009" s="18">
        <v>7</v>
      </c>
      <c r="C1009" s="18" t="s">
        <v>424</v>
      </c>
      <c r="D1009" s="18">
        <v>1937372959</v>
      </c>
      <c r="E1009" s="7" t="s">
        <v>119</v>
      </c>
      <c r="F1009" s="18" t="s">
        <v>428</v>
      </c>
      <c r="G1009" s="7" t="s">
        <v>630</v>
      </c>
      <c r="H1009" s="18">
        <v>5</v>
      </c>
      <c r="I1009" s="18" t="s">
        <v>401</v>
      </c>
      <c r="J1009" s="18" t="s">
        <v>598</v>
      </c>
      <c r="L1009" s="18">
        <v>35</v>
      </c>
      <c r="M1009" s="18">
        <v>5</v>
      </c>
      <c r="N1009" s="18">
        <v>1</v>
      </c>
      <c r="O1009" s="18">
        <v>1</v>
      </c>
      <c r="P1009">
        <v>1722506105</v>
      </c>
      <c r="Q1009">
        <v>2098</v>
      </c>
      <c r="S1009" t="s">
        <v>403</v>
      </c>
      <c r="T1009">
        <v>0</v>
      </c>
      <c r="U1009" t="s">
        <v>427</v>
      </c>
      <c r="V1009">
        <f>MATCH(D1009,Отчет!$D$1:$D$65536,0)</f>
        <v>167</v>
      </c>
    </row>
    <row r="1010" spans="1:22" x14ac:dyDescent="0.2">
      <c r="A1010" s="18">
        <v>1952009894</v>
      </c>
      <c r="B1010" s="18">
        <v>8</v>
      </c>
      <c r="C1010" s="18" t="s">
        <v>424</v>
      </c>
      <c r="D1010" s="18">
        <v>1937372972</v>
      </c>
      <c r="E1010" s="7" t="s">
        <v>158</v>
      </c>
      <c r="F1010" s="18" t="s">
        <v>429</v>
      </c>
      <c r="G1010" s="7" t="s">
        <v>630</v>
      </c>
      <c r="H1010" s="18">
        <v>5</v>
      </c>
      <c r="I1010" s="18" t="s">
        <v>401</v>
      </c>
      <c r="J1010" s="18" t="s">
        <v>598</v>
      </c>
      <c r="L1010" s="18">
        <v>40</v>
      </c>
      <c r="M1010" s="18">
        <v>5</v>
      </c>
      <c r="N1010" s="18">
        <v>1</v>
      </c>
      <c r="O1010" s="18">
        <v>1</v>
      </c>
      <c r="P1010">
        <v>1722506105</v>
      </c>
      <c r="Q1010">
        <v>2098</v>
      </c>
      <c r="S1010" t="s">
        <v>403</v>
      </c>
      <c r="T1010">
        <v>0</v>
      </c>
      <c r="U1010" t="s">
        <v>427</v>
      </c>
      <c r="V1010">
        <f>MATCH(D1010,Отчет!$D$1:$D$65536,0)</f>
        <v>138</v>
      </c>
    </row>
    <row r="1011" spans="1:22" x14ac:dyDescent="0.2">
      <c r="A1011" s="18">
        <v>1952009916</v>
      </c>
      <c r="B1011" s="18">
        <v>8</v>
      </c>
      <c r="C1011" s="18" t="s">
        <v>424</v>
      </c>
      <c r="D1011" s="18">
        <v>1937372985</v>
      </c>
      <c r="E1011" s="7" t="s">
        <v>184</v>
      </c>
      <c r="F1011" s="18" t="s">
        <v>430</v>
      </c>
      <c r="G1011" s="7" t="s">
        <v>630</v>
      </c>
      <c r="H1011" s="18">
        <v>5</v>
      </c>
      <c r="I1011" s="18" t="s">
        <v>401</v>
      </c>
      <c r="J1011" s="18" t="s">
        <v>598</v>
      </c>
      <c r="L1011" s="18">
        <v>40</v>
      </c>
      <c r="M1011" s="18">
        <v>5</v>
      </c>
      <c r="N1011" s="18">
        <v>1</v>
      </c>
      <c r="O1011" s="18">
        <v>1</v>
      </c>
      <c r="P1011">
        <v>1722506105</v>
      </c>
      <c r="Q1011">
        <v>2098</v>
      </c>
      <c r="S1011" t="s">
        <v>403</v>
      </c>
      <c r="T1011">
        <v>0</v>
      </c>
      <c r="U1011" t="s">
        <v>427</v>
      </c>
      <c r="V1011">
        <f>MATCH(D1011,Отчет!$D$1:$D$65536,0)</f>
        <v>67</v>
      </c>
    </row>
    <row r="1012" spans="1:22" x14ac:dyDescent="0.2">
      <c r="A1012" s="18">
        <v>1952009816</v>
      </c>
      <c r="B1012" s="18">
        <v>10</v>
      </c>
      <c r="C1012" s="18" t="s">
        <v>424</v>
      </c>
      <c r="D1012" s="18">
        <v>1937372998</v>
      </c>
      <c r="E1012" s="7" t="s">
        <v>73</v>
      </c>
      <c r="F1012" s="18" t="s">
        <v>431</v>
      </c>
      <c r="G1012" s="7" t="s">
        <v>630</v>
      </c>
      <c r="H1012" s="18">
        <v>5</v>
      </c>
      <c r="I1012" s="18" t="s">
        <v>401</v>
      </c>
      <c r="J1012" s="18" t="s">
        <v>598</v>
      </c>
      <c r="L1012" s="18">
        <v>50</v>
      </c>
      <c r="M1012" s="18">
        <v>5</v>
      </c>
      <c r="N1012" s="18">
        <v>1</v>
      </c>
      <c r="O1012" s="18">
        <v>1</v>
      </c>
      <c r="P1012">
        <v>1722506105</v>
      </c>
      <c r="Q1012">
        <v>2098</v>
      </c>
      <c r="S1012" t="s">
        <v>403</v>
      </c>
      <c r="T1012">
        <v>0</v>
      </c>
      <c r="U1012" t="s">
        <v>427</v>
      </c>
      <c r="V1012">
        <f>MATCH(D1012,Отчет!$D$1:$D$65536,0)</f>
        <v>28</v>
      </c>
    </row>
    <row r="1013" spans="1:22" x14ac:dyDescent="0.2">
      <c r="A1013" s="18">
        <v>1952009820</v>
      </c>
      <c r="B1013" s="18">
        <v>7</v>
      </c>
      <c r="C1013" s="18" t="s">
        <v>424</v>
      </c>
      <c r="D1013" s="18">
        <v>1937373012</v>
      </c>
      <c r="E1013" s="7" t="s">
        <v>77</v>
      </c>
      <c r="F1013" s="18" t="s">
        <v>432</v>
      </c>
      <c r="G1013" s="7" t="s">
        <v>630</v>
      </c>
      <c r="H1013" s="18">
        <v>5</v>
      </c>
      <c r="I1013" s="18" t="s">
        <v>401</v>
      </c>
      <c r="J1013" s="18" t="s">
        <v>598</v>
      </c>
      <c r="L1013" s="18">
        <v>35</v>
      </c>
      <c r="M1013" s="18">
        <v>5</v>
      </c>
      <c r="N1013" s="18">
        <v>1</v>
      </c>
      <c r="O1013" s="18">
        <v>1</v>
      </c>
      <c r="P1013">
        <v>1722506105</v>
      </c>
      <c r="Q1013">
        <v>2098</v>
      </c>
      <c r="S1013" t="s">
        <v>403</v>
      </c>
      <c r="T1013">
        <v>0</v>
      </c>
      <c r="U1013" t="s">
        <v>427</v>
      </c>
      <c r="V1013">
        <f>MATCH(D1013,Отчет!$D$1:$D$65536,0)</f>
        <v>110</v>
      </c>
    </row>
    <row r="1014" spans="1:22" x14ac:dyDescent="0.2">
      <c r="A1014" s="18">
        <v>1952009911</v>
      </c>
      <c r="B1014" s="18">
        <v>10</v>
      </c>
      <c r="C1014" s="18" t="s">
        <v>424</v>
      </c>
      <c r="D1014" s="18">
        <v>1937373025</v>
      </c>
      <c r="E1014" s="7" t="s">
        <v>176</v>
      </c>
      <c r="F1014" s="18" t="s">
        <v>433</v>
      </c>
      <c r="G1014" s="7" t="s">
        <v>630</v>
      </c>
      <c r="H1014" s="18">
        <v>5</v>
      </c>
      <c r="I1014" s="18" t="s">
        <v>401</v>
      </c>
      <c r="J1014" s="18" t="s">
        <v>598</v>
      </c>
      <c r="L1014" s="18">
        <v>50</v>
      </c>
      <c r="M1014" s="18">
        <v>5</v>
      </c>
      <c r="N1014" s="18">
        <v>1</v>
      </c>
      <c r="O1014" s="18">
        <v>1</v>
      </c>
      <c r="P1014">
        <v>1722506105</v>
      </c>
      <c r="Q1014">
        <v>2098</v>
      </c>
      <c r="S1014" t="s">
        <v>403</v>
      </c>
      <c r="T1014">
        <v>0</v>
      </c>
      <c r="U1014" t="s">
        <v>427</v>
      </c>
      <c r="V1014">
        <f>MATCH(D1014,Отчет!$D$1:$D$65536,0)</f>
        <v>37</v>
      </c>
    </row>
    <row r="1015" spans="1:22" x14ac:dyDescent="0.2">
      <c r="A1015" s="18">
        <v>1952009863</v>
      </c>
      <c r="B1015" s="18">
        <v>7</v>
      </c>
      <c r="C1015" s="18" t="s">
        <v>424</v>
      </c>
      <c r="D1015" s="18">
        <v>1937373039</v>
      </c>
      <c r="E1015" s="7" t="s">
        <v>114</v>
      </c>
      <c r="F1015" s="18" t="s">
        <v>452</v>
      </c>
      <c r="G1015" s="7" t="s">
        <v>630</v>
      </c>
      <c r="H1015" s="18">
        <v>5</v>
      </c>
      <c r="I1015" s="18" t="s">
        <v>401</v>
      </c>
      <c r="J1015" s="18" t="s">
        <v>598</v>
      </c>
      <c r="L1015" s="18">
        <v>35</v>
      </c>
      <c r="M1015" s="18">
        <v>5</v>
      </c>
      <c r="N1015" s="18">
        <v>1</v>
      </c>
      <c r="O1015" s="18">
        <v>1</v>
      </c>
      <c r="P1015">
        <v>1722506105</v>
      </c>
      <c r="Q1015">
        <v>2098</v>
      </c>
      <c r="S1015" t="s">
        <v>403</v>
      </c>
      <c r="T1015">
        <v>0</v>
      </c>
      <c r="U1015" t="s">
        <v>427</v>
      </c>
      <c r="V1015">
        <f>MATCH(D1015,Отчет!$D$1:$D$65536,0)</f>
        <v>111</v>
      </c>
    </row>
    <row r="1016" spans="1:22" x14ac:dyDescent="0.2">
      <c r="A1016" s="18">
        <v>1952009839</v>
      </c>
      <c r="B1016" s="18">
        <v>7</v>
      </c>
      <c r="C1016" s="18" t="s">
        <v>424</v>
      </c>
      <c r="D1016" s="18">
        <v>1937373052</v>
      </c>
      <c r="E1016" s="7" t="s">
        <v>100</v>
      </c>
      <c r="F1016" s="18" t="s">
        <v>451</v>
      </c>
      <c r="G1016" s="7" t="s">
        <v>630</v>
      </c>
      <c r="H1016" s="18">
        <v>5</v>
      </c>
      <c r="I1016" s="18" t="s">
        <v>401</v>
      </c>
      <c r="J1016" s="18" t="s">
        <v>598</v>
      </c>
      <c r="L1016" s="18">
        <v>35</v>
      </c>
      <c r="M1016" s="18">
        <v>5</v>
      </c>
      <c r="N1016" s="18">
        <v>1</v>
      </c>
      <c r="O1016" s="18">
        <v>1</v>
      </c>
      <c r="P1016">
        <v>1722506105</v>
      </c>
      <c r="Q1016">
        <v>2098</v>
      </c>
      <c r="S1016" t="s">
        <v>403</v>
      </c>
      <c r="T1016">
        <v>0</v>
      </c>
      <c r="U1016" t="s">
        <v>427</v>
      </c>
      <c r="V1016">
        <f>MATCH(D1016,Отчет!$D$1:$D$65536,0)</f>
        <v>117</v>
      </c>
    </row>
    <row r="1017" spans="1:22" x14ac:dyDescent="0.2">
      <c r="A1017" s="18">
        <v>1952009853</v>
      </c>
      <c r="B1017" s="18">
        <v>7</v>
      </c>
      <c r="C1017" s="18" t="s">
        <v>424</v>
      </c>
      <c r="D1017" s="18">
        <v>1940816486</v>
      </c>
      <c r="E1017" s="7" t="s">
        <v>107</v>
      </c>
      <c r="F1017" s="18" t="s">
        <v>450</v>
      </c>
      <c r="G1017" s="7" t="s">
        <v>630</v>
      </c>
      <c r="H1017" s="18">
        <v>5</v>
      </c>
      <c r="I1017" s="18" t="s">
        <v>401</v>
      </c>
      <c r="J1017" s="18" t="s">
        <v>598</v>
      </c>
      <c r="L1017" s="18">
        <v>35</v>
      </c>
      <c r="M1017" s="18">
        <v>5</v>
      </c>
      <c r="N1017" s="18">
        <v>1</v>
      </c>
      <c r="O1017" s="18">
        <v>0</v>
      </c>
      <c r="P1017">
        <v>1722506105</v>
      </c>
      <c r="Q1017">
        <v>2098</v>
      </c>
      <c r="S1017" t="s">
        <v>403</v>
      </c>
      <c r="T1017">
        <v>0</v>
      </c>
      <c r="U1017" t="s">
        <v>427</v>
      </c>
      <c r="V1017">
        <f>MATCH(D1017,Отчет!$D$1:$D$65536,0)</f>
        <v>76</v>
      </c>
    </row>
    <row r="1018" spans="1:22" x14ac:dyDescent="0.2">
      <c r="A1018" s="18">
        <v>1952009922</v>
      </c>
      <c r="B1018" s="18">
        <v>7</v>
      </c>
      <c r="C1018" s="18" t="s">
        <v>424</v>
      </c>
      <c r="D1018" s="18">
        <v>1945760044</v>
      </c>
      <c r="E1018" s="7" t="s">
        <v>187</v>
      </c>
      <c r="F1018" s="18" t="s">
        <v>453</v>
      </c>
      <c r="G1018" s="7" t="s">
        <v>630</v>
      </c>
      <c r="H1018" s="18">
        <v>5</v>
      </c>
      <c r="I1018" s="18" t="s">
        <v>401</v>
      </c>
      <c r="J1018" s="18" t="s">
        <v>598</v>
      </c>
      <c r="L1018" s="18">
        <v>35</v>
      </c>
      <c r="M1018" s="18">
        <v>5</v>
      </c>
      <c r="N1018" s="18">
        <v>1</v>
      </c>
      <c r="O1018" s="18">
        <v>0</v>
      </c>
      <c r="P1018">
        <v>1722506105</v>
      </c>
      <c r="Q1018">
        <v>2098</v>
      </c>
      <c r="S1018" t="s">
        <v>403</v>
      </c>
      <c r="T1018">
        <v>0</v>
      </c>
      <c r="U1018" t="s">
        <v>427</v>
      </c>
      <c r="V1018">
        <f>MATCH(D1018,Отчет!$D$1:$D$65536,0)</f>
        <v>130</v>
      </c>
    </row>
    <row r="1019" spans="1:22" x14ac:dyDescent="0.2">
      <c r="A1019" s="18">
        <v>1952009808</v>
      </c>
      <c r="B1019" s="18">
        <v>8</v>
      </c>
      <c r="C1019" s="18" t="s">
        <v>424</v>
      </c>
      <c r="D1019" s="18">
        <v>1937372729</v>
      </c>
      <c r="E1019" s="7" t="s">
        <v>45</v>
      </c>
      <c r="F1019" s="18" t="s">
        <v>434</v>
      </c>
      <c r="G1019" s="7" t="s">
        <v>630</v>
      </c>
      <c r="H1019" s="18">
        <v>5</v>
      </c>
      <c r="I1019" s="18" t="s">
        <v>401</v>
      </c>
      <c r="J1019" s="18" t="s">
        <v>598</v>
      </c>
      <c r="L1019" s="18">
        <v>40</v>
      </c>
      <c r="M1019" s="18">
        <v>5</v>
      </c>
      <c r="N1019" s="18">
        <v>1</v>
      </c>
      <c r="O1019" s="18">
        <v>1</v>
      </c>
      <c r="P1019">
        <v>1722506105</v>
      </c>
      <c r="Q1019">
        <v>2098</v>
      </c>
      <c r="S1019" t="s">
        <v>403</v>
      </c>
      <c r="T1019">
        <v>0</v>
      </c>
      <c r="U1019" t="s">
        <v>427</v>
      </c>
      <c r="V1019">
        <f>MATCH(D1019,Отчет!$D$1:$D$65536,0)</f>
        <v>43</v>
      </c>
    </row>
    <row r="1020" spans="1:22" x14ac:dyDescent="0.2">
      <c r="A1020" s="18">
        <v>1952009825</v>
      </c>
      <c r="B1020" s="18">
        <v>8</v>
      </c>
      <c r="C1020" s="18" t="s">
        <v>424</v>
      </c>
      <c r="D1020" s="18">
        <v>1937372743</v>
      </c>
      <c r="E1020" s="7" t="s">
        <v>80</v>
      </c>
      <c r="F1020" s="18" t="s">
        <v>435</v>
      </c>
      <c r="G1020" s="7" t="s">
        <v>630</v>
      </c>
      <c r="H1020" s="18">
        <v>5</v>
      </c>
      <c r="I1020" s="18" t="s">
        <v>401</v>
      </c>
      <c r="J1020" s="18" t="s">
        <v>598</v>
      </c>
      <c r="L1020" s="18">
        <v>40</v>
      </c>
      <c r="M1020" s="18">
        <v>5</v>
      </c>
      <c r="N1020" s="18">
        <v>1</v>
      </c>
      <c r="O1020" s="18">
        <v>1</v>
      </c>
      <c r="P1020">
        <v>1722506105</v>
      </c>
      <c r="Q1020">
        <v>2098</v>
      </c>
      <c r="S1020" t="s">
        <v>403</v>
      </c>
      <c r="T1020">
        <v>0</v>
      </c>
      <c r="U1020" t="s">
        <v>427</v>
      </c>
      <c r="V1020">
        <f>MATCH(D1020,Отчет!$D$1:$D$65536,0)</f>
        <v>135</v>
      </c>
    </row>
    <row r="1021" spans="1:22" x14ac:dyDescent="0.2">
      <c r="A1021" s="18">
        <v>1952009888</v>
      </c>
      <c r="B1021" s="18">
        <v>8</v>
      </c>
      <c r="C1021" s="18" t="s">
        <v>424</v>
      </c>
      <c r="D1021" s="18">
        <v>1937372757</v>
      </c>
      <c r="E1021" s="7" t="s">
        <v>143</v>
      </c>
      <c r="F1021" s="18" t="s">
        <v>436</v>
      </c>
      <c r="G1021" s="7" t="s">
        <v>630</v>
      </c>
      <c r="H1021" s="18">
        <v>5</v>
      </c>
      <c r="I1021" s="18" t="s">
        <v>401</v>
      </c>
      <c r="J1021" s="18" t="s">
        <v>598</v>
      </c>
      <c r="L1021" s="18">
        <v>40</v>
      </c>
      <c r="M1021" s="18">
        <v>5</v>
      </c>
      <c r="N1021" s="18">
        <v>1</v>
      </c>
      <c r="O1021" s="18">
        <v>1</v>
      </c>
      <c r="P1021">
        <v>1722506105</v>
      </c>
      <c r="Q1021">
        <v>2098</v>
      </c>
      <c r="S1021" t="s">
        <v>403</v>
      </c>
      <c r="T1021">
        <v>0</v>
      </c>
      <c r="U1021" t="s">
        <v>427</v>
      </c>
      <c r="V1021">
        <f>MATCH(D1021,Отчет!$D$1:$D$65536,0)</f>
        <v>61</v>
      </c>
    </row>
    <row r="1022" spans="1:22" x14ac:dyDescent="0.2">
      <c r="A1022" s="18">
        <v>1952009843</v>
      </c>
      <c r="B1022" s="18">
        <v>9</v>
      </c>
      <c r="C1022" s="18" t="s">
        <v>424</v>
      </c>
      <c r="D1022" s="18">
        <v>1937372770</v>
      </c>
      <c r="E1022" s="7" t="s">
        <v>101</v>
      </c>
      <c r="F1022" s="18" t="s">
        <v>449</v>
      </c>
      <c r="G1022" s="7" t="s">
        <v>630</v>
      </c>
      <c r="H1022" s="18">
        <v>5</v>
      </c>
      <c r="I1022" s="18" t="s">
        <v>401</v>
      </c>
      <c r="J1022" s="18" t="s">
        <v>598</v>
      </c>
      <c r="L1022" s="18">
        <v>45</v>
      </c>
      <c r="M1022" s="18">
        <v>5</v>
      </c>
      <c r="N1022" s="18">
        <v>1</v>
      </c>
      <c r="O1022" s="18">
        <v>1</v>
      </c>
      <c r="P1022">
        <v>1722506105</v>
      </c>
      <c r="Q1022">
        <v>2098</v>
      </c>
      <c r="S1022" t="s">
        <v>403</v>
      </c>
      <c r="T1022">
        <v>0</v>
      </c>
      <c r="U1022" t="s">
        <v>427</v>
      </c>
      <c r="V1022">
        <f>MATCH(D1022,Отчет!$D$1:$D$65536,0)</f>
        <v>109</v>
      </c>
    </row>
    <row r="1023" spans="1:22" x14ac:dyDescent="0.2">
      <c r="A1023" s="18">
        <v>1952009830</v>
      </c>
      <c r="B1023" s="18">
        <v>8</v>
      </c>
      <c r="C1023" s="18" t="s">
        <v>424</v>
      </c>
      <c r="D1023" s="18">
        <v>1937372783</v>
      </c>
      <c r="E1023" s="7" t="s">
        <v>95</v>
      </c>
      <c r="F1023" s="18" t="s">
        <v>448</v>
      </c>
      <c r="G1023" s="7" t="s">
        <v>630</v>
      </c>
      <c r="H1023" s="18">
        <v>5</v>
      </c>
      <c r="I1023" s="18" t="s">
        <v>401</v>
      </c>
      <c r="J1023" s="18" t="s">
        <v>598</v>
      </c>
      <c r="L1023" s="18">
        <v>40</v>
      </c>
      <c r="M1023" s="18">
        <v>5</v>
      </c>
      <c r="N1023" s="18">
        <v>1</v>
      </c>
      <c r="O1023" s="18">
        <v>1</v>
      </c>
      <c r="P1023">
        <v>1722506105</v>
      </c>
      <c r="Q1023">
        <v>2098</v>
      </c>
      <c r="S1023" t="s">
        <v>403</v>
      </c>
      <c r="T1023">
        <v>0</v>
      </c>
      <c r="U1023" t="s">
        <v>427</v>
      </c>
      <c r="V1023">
        <f>MATCH(D1023,Отчет!$D$1:$D$65536,0)</f>
        <v>78</v>
      </c>
    </row>
    <row r="1024" spans="1:22" x14ac:dyDescent="0.2">
      <c r="A1024" s="18">
        <v>1952009812</v>
      </c>
      <c r="B1024" s="18">
        <v>7</v>
      </c>
      <c r="C1024" s="18" t="s">
        <v>424</v>
      </c>
      <c r="D1024" s="18">
        <v>1937372796</v>
      </c>
      <c r="E1024" s="7" t="s">
        <v>72</v>
      </c>
      <c r="F1024" s="18" t="s">
        <v>447</v>
      </c>
      <c r="G1024" s="7" t="s">
        <v>630</v>
      </c>
      <c r="H1024" s="18">
        <v>5</v>
      </c>
      <c r="I1024" s="18" t="s">
        <v>401</v>
      </c>
      <c r="J1024" s="18" t="s">
        <v>598</v>
      </c>
      <c r="L1024" s="18">
        <v>35</v>
      </c>
      <c r="M1024" s="18">
        <v>5</v>
      </c>
      <c r="N1024" s="18">
        <v>1</v>
      </c>
      <c r="O1024" s="18">
        <v>1</v>
      </c>
      <c r="P1024">
        <v>1722506105</v>
      </c>
      <c r="Q1024">
        <v>2098</v>
      </c>
      <c r="S1024" t="s">
        <v>403</v>
      </c>
      <c r="T1024">
        <v>0</v>
      </c>
      <c r="U1024" t="s">
        <v>427</v>
      </c>
      <c r="V1024">
        <f>MATCH(D1024,Отчет!$D$1:$D$65536,0)</f>
        <v>141</v>
      </c>
    </row>
    <row r="1025" spans="1:22" x14ac:dyDescent="0.2">
      <c r="A1025" s="18">
        <v>1952009859</v>
      </c>
      <c r="B1025" s="18">
        <v>7</v>
      </c>
      <c r="C1025" s="18" t="s">
        <v>424</v>
      </c>
      <c r="D1025" s="18">
        <v>1937372811</v>
      </c>
      <c r="E1025" s="7" t="s">
        <v>113</v>
      </c>
      <c r="F1025" s="18" t="s">
        <v>446</v>
      </c>
      <c r="G1025" s="7" t="s">
        <v>630</v>
      </c>
      <c r="H1025" s="18">
        <v>5</v>
      </c>
      <c r="I1025" s="18" t="s">
        <v>401</v>
      </c>
      <c r="J1025" s="18" t="s">
        <v>598</v>
      </c>
      <c r="L1025" s="18">
        <v>35</v>
      </c>
      <c r="M1025" s="18">
        <v>5</v>
      </c>
      <c r="N1025" s="18">
        <v>1</v>
      </c>
      <c r="O1025" s="18">
        <v>1</v>
      </c>
      <c r="P1025">
        <v>1722506105</v>
      </c>
      <c r="Q1025">
        <v>2098</v>
      </c>
      <c r="S1025" t="s">
        <v>403</v>
      </c>
      <c r="T1025">
        <v>0</v>
      </c>
      <c r="U1025" t="s">
        <v>427</v>
      </c>
      <c r="V1025">
        <f>MATCH(D1025,Отчет!$D$1:$D$65536,0)</f>
        <v>139</v>
      </c>
    </row>
    <row r="1026" spans="1:22" x14ac:dyDescent="0.2">
      <c r="A1026" s="18">
        <v>1952009878</v>
      </c>
      <c r="B1026" s="18">
        <v>6</v>
      </c>
      <c r="C1026" s="18" t="s">
        <v>424</v>
      </c>
      <c r="D1026" s="18">
        <v>1937372826</v>
      </c>
      <c r="E1026" s="7" t="s">
        <v>129</v>
      </c>
      <c r="F1026" s="18" t="s">
        <v>445</v>
      </c>
      <c r="G1026" s="7" t="s">
        <v>630</v>
      </c>
      <c r="H1026" s="18">
        <v>5</v>
      </c>
      <c r="I1026" s="18" t="s">
        <v>401</v>
      </c>
      <c r="J1026" s="18" t="s">
        <v>598</v>
      </c>
      <c r="L1026" s="18">
        <v>30</v>
      </c>
      <c r="M1026" s="18">
        <v>5</v>
      </c>
      <c r="N1026" s="18">
        <v>1</v>
      </c>
      <c r="O1026" s="18">
        <v>1</v>
      </c>
      <c r="P1026">
        <v>1722506105</v>
      </c>
      <c r="Q1026">
        <v>2098</v>
      </c>
      <c r="S1026" t="s">
        <v>403</v>
      </c>
      <c r="T1026">
        <v>0</v>
      </c>
      <c r="U1026" t="s">
        <v>427</v>
      </c>
      <c r="V1026">
        <f>MATCH(D1026,Отчет!$D$1:$D$65536,0)</f>
        <v>157</v>
      </c>
    </row>
    <row r="1027" spans="1:22" x14ac:dyDescent="0.2">
      <c r="A1027" s="18">
        <v>1952009804</v>
      </c>
      <c r="B1027" s="18">
        <v>9</v>
      </c>
      <c r="C1027" s="18" t="s">
        <v>424</v>
      </c>
      <c r="D1027" s="18">
        <v>1937372839</v>
      </c>
      <c r="E1027" s="7" t="s">
        <v>42</v>
      </c>
      <c r="F1027" s="18" t="s">
        <v>444</v>
      </c>
      <c r="G1027" s="7" t="s">
        <v>630</v>
      </c>
      <c r="H1027" s="18">
        <v>5</v>
      </c>
      <c r="I1027" s="18" t="s">
        <v>401</v>
      </c>
      <c r="J1027" s="18" t="s">
        <v>598</v>
      </c>
      <c r="L1027" s="18">
        <v>45</v>
      </c>
      <c r="M1027" s="18">
        <v>5</v>
      </c>
      <c r="N1027" s="18">
        <v>1</v>
      </c>
      <c r="O1027" s="18">
        <v>1</v>
      </c>
      <c r="P1027">
        <v>1722506105</v>
      </c>
      <c r="Q1027">
        <v>2098</v>
      </c>
      <c r="S1027" t="s">
        <v>403</v>
      </c>
      <c r="T1027">
        <v>0</v>
      </c>
      <c r="U1027" t="s">
        <v>427</v>
      </c>
      <c r="V1027">
        <f>MATCH(D1027,Отчет!$D$1:$D$65536,0)</f>
        <v>54</v>
      </c>
    </row>
    <row r="1028" spans="1:22" x14ac:dyDescent="0.2">
      <c r="A1028" s="18">
        <v>1952009931</v>
      </c>
      <c r="B1028" s="18">
        <v>10</v>
      </c>
      <c r="C1028" s="18" t="s">
        <v>424</v>
      </c>
      <c r="D1028" s="18">
        <v>1937372852</v>
      </c>
      <c r="E1028" s="7" t="s">
        <v>200</v>
      </c>
      <c r="F1028" s="18" t="s">
        <v>443</v>
      </c>
      <c r="G1028" s="7" t="s">
        <v>630</v>
      </c>
      <c r="H1028" s="18">
        <v>5</v>
      </c>
      <c r="I1028" s="18" t="s">
        <v>401</v>
      </c>
      <c r="J1028" s="18" t="s">
        <v>598</v>
      </c>
      <c r="L1028" s="18">
        <v>50</v>
      </c>
      <c r="M1028" s="18">
        <v>5</v>
      </c>
      <c r="N1028" s="18">
        <v>1</v>
      </c>
      <c r="O1028" s="18">
        <v>1</v>
      </c>
      <c r="P1028">
        <v>1722506105</v>
      </c>
      <c r="Q1028">
        <v>2098</v>
      </c>
      <c r="S1028" t="s">
        <v>403</v>
      </c>
      <c r="T1028">
        <v>0</v>
      </c>
      <c r="U1028" t="s">
        <v>427</v>
      </c>
      <c r="V1028">
        <f>MATCH(D1028,Отчет!$D$1:$D$65536,0)</f>
        <v>26</v>
      </c>
    </row>
    <row r="1029" spans="1:22" x14ac:dyDescent="0.2">
      <c r="A1029" s="18">
        <v>1952009902</v>
      </c>
      <c r="B1029" s="18">
        <v>6</v>
      </c>
      <c r="C1029" s="18" t="s">
        <v>424</v>
      </c>
      <c r="D1029" s="18">
        <v>1937372866</v>
      </c>
      <c r="E1029" s="7" t="s">
        <v>167</v>
      </c>
      <c r="F1029" s="18" t="s">
        <v>442</v>
      </c>
      <c r="G1029" s="7" t="s">
        <v>630</v>
      </c>
      <c r="H1029" s="18">
        <v>5</v>
      </c>
      <c r="I1029" s="18" t="s">
        <v>401</v>
      </c>
      <c r="J1029" s="18" t="s">
        <v>598</v>
      </c>
      <c r="L1029" s="18">
        <v>30</v>
      </c>
      <c r="M1029" s="18">
        <v>5</v>
      </c>
      <c r="N1029" s="18">
        <v>1</v>
      </c>
      <c r="O1029" s="18">
        <v>1</v>
      </c>
      <c r="P1029">
        <v>1722506105</v>
      </c>
      <c r="Q1029">
        <v>2098</v>
      </c>
      <c r="S1029" t="s">
        <v>403</v>
      </c>
      <c r="T1029">
        <v>0</v>
      </c>
      <c r="U1029" t="s">
        <v>427</v>
      </c>
      <c r="V1029">
        <f>MATCH(D1029,Отчет!$D$1:$D$65536,0)</f>
        <v>77</v>
      </c>
    </row>
    <row r="1030" spans="1:22" x14ac:dyDescent="0.2">
      <c r="A1030" s="18">
        <v>1952009873</v>
      </c>
      <c r="B1030" s="18">
        <v>8</v>
      </c>
      <c r="C1030" s="18" t="s">
        <v>424</v>
      </c>
      <c r="D1030" s="18">
        <v>1937372880</v>
      </c>
      <c r="E1030" s="7" t="s">
        <v>120</v>
      </c>
      <c r="F1030" s="18" t="s">
        <v>441</v>
      </c>
      <c r="G1030" s="7" t="s">
        <v>630</v>
      </c>
      <c r="H1030" s="18">
        <v>5</v>
      </c>
      <c r="I1030" s="18" t="s">
        <v>401</v>
      </c>
      <c r="J1030" s="18" t="s">
        <v>598</v>
      </c>
      <c r="L1030" s="18">
        <v>40</v>
      </c>
      <c r="M1030" s="18">
        <v>5</v>
      </c>
      <c r="N1030" s="18">
        <v>1</v>
      </c>
      <c r="O1030" s="18">
        <v>1</v>
      </c>
      <c r="P1030">
        <v>1722506105</v>
      </c>
      <c r="Q1030">
        <v>2098</v>
      </c>
      <c r="S1030" t="s">
        <v>403</v>
      </c>
      <c r="T1030">
        <v>0</v>
      </c>
      <c r="U1030" t="s">
        <v>427</v>
      </c>
      <c r="V1030">
        <f>MATCH(D1030,Отчет!$D$1:$D$65536,0)</f>
        <v>150</v>
      </c>
    </row>
    <row r="1031" spans="1:22" x14ac:dyDescent="0.2">
      <c r="A1031" s="18">
        <v>1952009906</v>
      </c>
      <c r="B1031" s="18">
        <v>8</v>
      </c>
      <c r="C1031" s="18" t="s">
        <v>424</v>
      </c>
      <c r="D1031" s="18">
        <v>1937372893</v>
      </c>
      <c r="E1031" s="7" t="s">
        <v>174</v>
      </c>
      <c r="F1031" s="18" t="s">
        <v>440</v>
      </c>
      <c r="G1031" s="7" t="s">
        <v>630</v>
      </c>
      <c r="H1031" s="18">
        <v>5</v>
      </c>
      <c r="I1031" s="18" t="s">
        <v>401</v>
      </c>
      <c r="J1031" s="18" t="s">
        <v>598</v>
      </c>
      <c r="L1031" s="18">
        <v>40</v>
      </c>
      <c r="M1031" s="18">
        <v>5</v>
      </c>
      <c r="N1031" s="18">
        <v>1</v>
      </c>
      <c r="O1031" s="18">
        <v>1</v>
      </c>
      <c r="P1031">
        <v>1722506105</v>
      </c>
      <c r="Q1031">
        <v>2098</v>
      </c>
      <c r="S1031" t="s">
        <v>403</v>
      </c>
      <c r="T1031">
        <v>0</v>
      </c>
      <c r="U1031" t="s">
        <v>427</v>
      </c>
      <c r="V1031">
        <f>MATCH(D1031,Отчет!$D$1:$D$65536,0)</f>
        <v>89</v>
      </c>
    </row>
    <row r="1032" spans="1:22" x14ac:dyDescent="0.2">
      <c r="A1032" s="18">
        <v>1956290523</v>
      </c>
      <c r="B1032" s="18">
        <v>6</v>
      </c>
      <c r="C1032" s="18" t="s">
        <v>468</v>
      </c>
      <c r="D1032" s="18">
        <v>1937366317</v>
      </c>
      <c r="E1032" s="7" t="s">
        <v>156</v>
      </c>
      <c r="F1032" s="18" t="s">
        <v>550</v>
      </c>
      <c r="G1032" s="7" t="s">
        <v>631</v>
      </c>
      <c r="H1032" s="18">
        <v>4</v>
      </c>
      <c r="I1032" s="18" t="s">
        <v>401</v>
      </c>
      <c r="J1032" s="18" t="s">
        <v>598</v>
      </c>
      <c r="L1032" s="18">
        <v>24</v>
      </c>
      <c r="M1032" s="18">
        <v>4</v>
      </c>
      <c r="N1032" s="18">
        <v>1</v>
      </c>
      <c r="O1032" s="18">
        <v>1</v>
      </c>
      <c r="P1032">
        <v>1722525802</v>
      </c>
      <c r="Q1032">
        <v>2098</v>
      </c>
      <c r="S1032" t="s">
        <v>403</v>
      </c>
      <c r="T1032">
        <v>0</v>
      </c>
      <c r="U1032" t="s">
        <v>471</v>
      </c>
      <c r="V1032">
        <f>MATCH(D1032,Отчет!$D$1:$D$65536,0)</f>
        <v>102</v>
      </c>
    </row>
    <row r="1033" spans="1:22" x14ac:dyDescent="0.2">
      <c r="A1033" s="18">
        <v>1956290168</v>
      </c>
      <c r="B1033" s="18">
        <v>9</v>
      </c>
      <c r="C1033" s="18" t="s">
        <v>468</v>
      </c>
      <c r="D1033" s="18">
        <v>1937366302</v>
      </c>
      <c r="E1033" s="7" t="s">
        <v>186</v>
      </c>
      <c r="F1033" s="18" t="s">
        <v>549</v>
      </c>
      <c r="G1033" s="7" t="s">
        <v>631</v>
      </c>
      <c r="H1033" s="18">
        <v>4</v>
      </c>
      <c r="I1033" s="18" t="s">
        <v>401</v>
      </c>
      <c r="J1033" s="18" t="s">
        <v>598</v>
      </c>
      <c r="L1033" s="18">
        <v>36</v>
      </c>
      <c r="M1033" s="18">
        <v>4</v>
      </c>
      <c r="N1033" s="18">
        <v>1</v>
      </c>
      <c r="O1033" s="18">
        <v>1</v>
      </c>
      <c r="P1033">
        <v>1722525802</v>
      </c>
      <c r="Q1033">
        <v>2098</v>
      </c>
      <c r="S1033" t="s">
        <v>403</v>
      </c>
      <c r="T1033">
        <v>0</v>
      </c>
      <c r="U1033" t="s">
        <v>471</v>
      </c>
      <c r="V1033">
        <f>MATCH(D1033,Отчет!$D$1:$D$65536,0)</f>
        <v>66</v>
      </c>
    </row>
    <row r="1034" spans="1:22" x14ac:dyDescent="0.2">
      <c r="A1034" s="18">
        <v>1956289997</v>
      </c>
      <c r="B1034" s="18">
        <v>10</v>
      </c>
      <c r="C1034" s="18" t="s">
        <v>468</v>
      </c>
      <c r="D1034" s="18">
        <v>1937366348</v>
      </c>
      <c r="E1034" s="7" t="s">
        <v>192</v>
      </c>
      <c r="F1034" s="18" t="s">
        <v>552</v>
      </c>
      <c r="G1034" s="7" t="s">
        <v>631</v>
      </c>
      <c r="H1034" s="18">
        <v>4</v>
      </c>
      <c r="I1034" s="18" t="s">
        <v>401</v>
      </c>
      <c r="J1034" s="18" t="s">
        <v>598</v>
      </c>
      <c r="L1034" s="18">
        <v>40</v>
      </c>
      <c r="M1034" s="18">
        <v>4</v>
      </c>
      <c r="N1034" s="18">
        <v>1</v>
      </c>
      <c r="O1034" s="18">
        <v>1</v>
      </c>
      <c r="P1034">
        <v>1722525802</v>
      </c>
      <c r="Q1034">
        <v>2098</v>
      </c>
      <c r="S1034" t="s">
        <v>403</v>
      </c>
      <c r="T1034">
        <v>0</v>
      </c>
      <c r="U1034" t="s">
        <v>471</v>
      </c>
      <c r="V1034">
        <f>MATCH(D1034,Отчет!$D$1:$D$65536,0)</f>
        <v>21</v>
      </c>
    </row>
    <row r="1035" spans="1:22" x14ac:dyDescent="0.2">
      <c r="A1035" s="18">
        <v>1956289727</v>
      </c>
      <c r="B1035" s="18">
        <v>9</v>
      </c>
      <c r="C1035" s="18" t="s">
        <v>468</v>
      </c>
      <c r="D1035" s="18">
        <v>1937366334</v>
      </c>
      <c r="E1035" s="7" t="s">
        <v>112</v>
      </c>
      <c r="F1035" s="18" t="s">
        <v>551</v>
      </c>
      <c r="G1035" s="7" t="s">
        <v>631</v>
      </c>
      <c r="H1035" s="18">
        <v>4</v>
      </c>
      <c r="I1035" s="18" t="s">
        <v>401</v>
      </c>
      <c r="J1035" s="18" t="s">
        <v>598</v>
      </c>
      <c r="L1035" s="18">
        <v>36</v>
      </c>
      <c r="M1035" s="18">
        <v>4</v>
      </c>
      <c r="N1035" s="18">
        <v>1</v>
      </c>
      <c r="O1035" s="18">
        <v>1</v>
      </c>
      <c r="P1035">
        <v>1722525802</v>
      </c>
      <c r="Q1035">
        <v>2098</v>
      </c>
      <c r="S1035" t="s">
        <v>403</v>
      </c>
      <c r="T1035">
        <v>0</v>
      </c>
      <c r="U1035" t="s">
        <v>471</v>
      </c>
      <c r="V1035">
        <f>MATCH(D1035,Отчет!$D$1:$D$65536,0)</f>
        <v>20</v>
      </c>
    </row>
    <row r="1036" spans="1:22" x14ac:dyDescent="0.2">
      <c r="A1036" s="18">
        <v>1956290085</v>
      </c>
      <c r="B1036" s="18">
        <v>10</v>
      </c>
      <c r="C1036" s="18" t="s">
        <v>468</v>
      </c>
      <c r="D1036" s="18">
        <v>1937366289</v>
      </c>
      <c r="E1036" s="7" t="s">
        <v>201</v>
      </c>
      <c r="F1036" s="18" t="s">
        <v>548</v>
      </c>
      <c r="G1036" s="7" t="s">
        <v>631</v>
      </c>
      <c r="H1036" s="18">
        <v>4</v>
      </c>
      <c r="I1036" s="18" t="s">
        <v>401</v>
      </c>
      <c r="J1036" s="18" t="s">
        <v>598</v>
      </c>
      <c r="L1036" s="18">
        <v>40</v>
      </c>
      <c r="M1036" s="18">
        <v>4</v>
      </c>
      <c r="N1036" s="18">
        <v>1</v>
      </c>
      <c r="O1036" s="18">
        <v>1</v>
      </c>
      <c r="P1036">
        <v>1722525802</v>
      </c>
      <c r="Q1036">
        <v>2098</v>
      </c>
      <c r="S1036" t="s">
        <v>403</v>
      </c>
      <c r="T1036">
        <v>0</v>
      </c>
      <c r="U1036" t="s">
        <v>471</v>
      </c>
      <c r="V1036">
        <f>MATCH(D1036,Отчет!$D$1:$D$65536,0)</f>
        <v>69</v>
      </c>
    </row>
    <row r="1037" spans="1:22" x14ac:dyDescent="0.2">
      <c r="A1037" s="18">
        <v>1956289626</v>
      </c>
      <c r="B1037" s="18">
        <v>8</v>
      </c>
      <c r="C1037" s="18" t="s">
        <v>468</v>
      </c>
      <c r="D1037" s="18">
        <v>1937366273</v>
      </c>
      <c r="E1037" s="7" t="s">
        <v>90</v>
      </c>
      <c r="F1037" s="18" t="s">
        <v>547</v>
      </c>
      <c r="G1037" s="7" t="s">
        <v>631</v>
      </c>
      <c r="H1037" s="18">
        <v>4</v>
      </c>
      <c r="I1037" s="18" t="s">
        <v>401</v>
      </c>
      <c r="J1037" s="18" t="s">
        <v>598</v>
      </c>
      <c r="L1037" s="18">
        <v>32</v>
      </c>
      <c r="M1037" s="18">
        <v>4</v>
      </c>
      <c r="N1037" s="18">
        <v>1</v>
      </c>
      <c r="O1037" s="18">
        <v>1</v>
      </c>
      <c r="P1037">
        <v>1722525802</v>
      </c>
      <c r="Q1037">
        <v>2098</v>
      </c>
      <c r="S1037" t="s">
        <v>403</v>
      </c>
      <c r="T1037">
        <v>0</v>
      </c>
      <c r="U1037" t="s">
        <v>471</v>
      </c>
      <c r="V1037">
        <f>MATCH(D1037,Отчет!$D$1:$D$65536,0)</f>
        <v>49</v>
      </c>
    </row>
    <row r="1038" spans="1:22" x14ac:dyDescent="0.2">
      <c r="A1038" s="18">
        <v>1956290472</v>
      </c>
      <c r="B1038" s="18">
        <v>8</v>
      </c>
      <c r="C1038" s="18" t="s">
        <v>468</v>
      </c>
      <c r="D1038" s="18">
        <v>1937366231</v>
      </c>
      <c r="E1038" s="7" t="s">
        <v>83</v>
      </c>
      <c r="F1038" s="18" t="s">
        <v>533</v>
      </c>
      <c r="G1038" s="7" t="s">
        <v>631</v>
      </c>
      <c r="H1038" s="18">
        <v>4</v>
      </c>
      <c r="I1038" s="18" t="s">
        <v>401</v>
      </c>
      <c r="J1038" s="18" t="s">
        <v>598</v>
      </c>
      <c r="L1038" s="18">
        <v>32</v>
      </c>
      <c r="M1038" s="18">
        <v>4</v>
      </c>
      <c r="N1038" s="18">
        <v>1</v>
      </c>
      <c r="O1038" s="18">
        <v>1</v>
      </c>
      <c r="P1038">
        <v>1722525802</v>
      </c>
      <c r="Q1038">
        <v>2098</v>
      </c>
      <c r="S1038" t="s">
        <v>403</v>
      </c>
      <c r="T1038">
        <v>0</v>
      </c>
      <c r="U1038" t="s">
        <v>471</v>
      </c>
      <c r="V1038">
        <f>MATCH(D1038,Отчет!$D$1:$D$65536,0)</f>
        <v>48</v>
      </c>
    </row>
    <row r="1039" spans="1:22" x14ac:dyDescent="0.2">
      <c r="A1039" s="18">
        <v>1956289476</v>
      </c>
      <c r="B1039" s="18">
        <v>10</v>
      </c>
      <c r="C1039" s="18" t="s">
        <v>468</v>
      </c>
      <c r="D1039" s="18">
        <v>1937366216</v>
      </c>
      <c r="E1039" s="7" t="s">
        <v>40</v>
      </c>
      <c r="F1039" s="18" t="s">
        <v>532</v>
      </c>
      <c r="G1039" s="7" t="s">
        <v>631</v>
      </c>
      <c r="H1039" s="18">
        <v>4</v>
      </c>
      <c r="I1039" s="18" t="s">
        <v>401</v>
      </c>
      <c r="J1039" s="18" t="s">
        <v>598</v>
      </c>
      <c r="L1039" s="18">
        <v>40</v>
      </c>
      <c r="M1039" s="18">
        <v>4</v>
      </c>
      <c r="N1039" s="18">
        <v>1</v>
      </c>
      <c r="O1039" s="18">
        <v>1</v>
      </c>
      <c r="P1039">
        <v>1722525802</v>
      </c>
      <c r="Q1039">
        <v>2098</v>
      </c>
      <c r="S1039" t="s">
        <v>403</v>
      </c>
      <c r="T1039">
        <v>0</v>
      </c>
      <c r="U1039" t="s">
        <v>471</v>
      </c>
      <c r="V1039">
        <f>MATCH(D1039,Отчет!$D$1:$D$65536,0)</f>
        <v>22</v>
      </c>
    </row>
    <row r="1040" spans="1:22" x14ac:dyDescent="0.2">
      <c r="A1040" s="18">
        <v>1956290319</v>
      </c>
      <c r="B1040" s="18">
        <v>10</v>
      </c>
      <c r="C1040" s="18" t="s">
        <v>468</v>
      </c>
      <c r="D1040" s="18">
        <v>1937366203</v>
      </c>
      <c r="E1040" s="7" t="s">
        <v>91</v>
      </c>
      <c r="F1040" s="18" t="s">
        <v>531</v>
      </c>
      <c r="G1040" s="7" t="s">
        <v>631</v>
      </c>
      <c r="H1040" s="18">
        <v>4</v>
      </c>
      <c r="I1040" s="18" t="s">
        <v>401</v>
      </c>
      <c r="J1040" s="18" t="s">
        <v>598</v>
      </c>
      <c r="L1040" s="18">
        <v>40</v>
      </c>
      <c r="M1040" s="18">
        <v>4</v>
      </c>
      <c r="N1040" s="18">
        <v>1</v>
      </c>
      <c r="O1040" s="18">
        <v>1</v>
      </c>
      <c r="P1040">
        <v>1722525802</v>
      </c>
      <c r="Q1040">
        <v>2098</v>
      </c>
      <c r="S1040" t="s">
        <v>403</v>
      </c>
      <c r="T1040">
        <v>0</v>
      </c>
      <c r="U1040" t="s">
        <v>471</v>
      </c>
      <c r="V1040">
        <f>MATCH(D1040,Отчет!$D$1:$D$65536,0)</f>
        <v>52</v>
      </c>
    </row>
    <row r="1041" spans="1:22" x14ac:dyDescent="0.2">
      <c r="A1041" s="18">
        <v>1956290359</v>
      </c>
      <c r="B1041" s="18">
        <v>8</v>
      </c>
      <c r="C1041" s="18" t="s">
        <v>468</v>
      </c>
      <c r="D1041" s="18">
        <v>1937366175</v>
      </c>
      <c r="E1041" s="7" t="s">
        <v>181</v>
      </c>
      <c r="F1041" s="18" t="s">
        <v>558</v>
      </c>
      <c r="G1041" s="7" t="s">
        <v>631</v>
      </c>
      <c r="H1041" s="18">
        <v>4</v>
      </c>
      <c r="I1041" s="18" t="s">
        <v>401</v>
      </c>
      <c r="J1041" s="18" t="s">
        <v>598</v>
      </c>
      <c r="L1041" s="18">
        <v>32</v>
      </c>
      <c r="M1041" s="18">
        <v>4</v>
      </c>
      <c r="N1041" s="18">
        <v>1</v>
      </c>
      <c r="O1041" s="18">
        <v>1</v>
      </c>
      <c r="P1041">
        <v>1722525802</v>
      </c>
      <c r="Q1041">
        <v>2098</v>
      </c>
      <c r="S1041" t="s">
        <v>403</v>
      </c>
      <c r="T1041">
        <v>0</v>
      </c>
      <c r="U1041" t="s">
        <v>471</v>
      </c>
      <c r="V1041">
        <f>MATCH(D1041,Отчет!$D$1:$D$65536,0)</f>
        <v>148</v>
      </c>
    </row>
    <row r="1042" spans="1:22" x14ac:dyDescent="0.2">
      <c r="A1042" s="18">
        <v>1956290279</v>
      </c>
      <c r="B1042" s="18">
        <v>8</v>
      </c>
      <c r="C1042" s="18" t="s">
        <v>468</v>
      </c>
      <c r="D1042" s="18">
        <v>1937366366</v>
      </c>
      <c r="E1042" s="7" t="s">
        <v>70</v>
      </c>
      <c r="F1042" s="18" t="s">
        <v>553</v>
      </c>
      <c r="G1042" s="7" t="s">
        <v>631</v>
      </c>
      <c r="H1042" s="18">
        <v>4</v>
      </c>
      <c r="I1042" s="18" t="s">
        <v>401</v>
      </c>
      <c r="J1042" s="18" t="s">
        <v>598</v>
      </c>
      <c r="L1042" s="18">
        <v>32</v>
      </c>
      <c r="M1042" s="18">
        <v>4</v>
      </c>
      <c r="N1042" s="18">
        <v>1</v>
      </c>
      <c r="O1042" s="18">
        <v>1</v>
      </c>
      <c r="P1042">
        <v>1722525802</v>
      </c>
      <c r="Q1042">
        <v>2098</v>
      </c>
      <c r="S1042" t="s">
        <v>403</v>
      </c>
      <c r="T1042">
        <v>0</v>
      </c>
      <c r="U1042" t="s">
        <v>471</v>
      </c>
      <c r="V1042">
        <f>MATCH(D1042,Отчет!$D$1:$D$65536,0)</f>
        <v>63</v>
      </c>
    </row>
    <row r="1043" spans="1:22" x14ac:dyDescent="0.2">
      <c r="A1043" s="18">
        <v>1956290343</v>
      </c>
      <c r="B1043" s="18">
        <v>9</v>
      </c>
      <c r="C1043" s="18" t="s">
        <v>468</v>
      </c>
      <c r="D1043" s="18">
        <v>1937366380</v>
      </c>
      <c r="E1043" s="7" t="s">
        <v>150</v>
      </c>
      <c r="F1043" s="18" t="s">
        <v>554</v>
      </c>
      <c r="G1043" s="7" t="s">
        <v>631</v>
      </c>
      <c r="H1043" s="18">
        <v>4</v>
      </c>
      <c r="I1043" s="18" t="s">
        <v>401</v>
      </c>
      <c r="J1043" s="18" t="s">
        <v>598</v>
      </c>
      <c r="L1043" s="18">
        <v>36</v>
      </c>
      <c r="M1043" s="18">
        <v>4</v>
      </c>
      <c r="N1043" s="18">
        <v>1</v>
      </c>
      <c r="O1043" s="18">
        <v>1</v>
      </c>
      <c r="P1043">
        <v>1722525802</v>
      </c>
      <c r="Q1043">
        <v>2098</v>
      </c>
      <c r="S1043" t="s">
        <v>403</v>
      </c>
      <c r="T1043">
        <v>0</v>
      </c>
      <c r="U1043" t="s">
        <v>471</v>
      </c>
      <c r="V1043">
        <f>MATCH(D1043,Отчет!$D$1:$D$65536,0)</f>
        <v>31</v>
      </c>
    </row>
    <row r="1044" spans="1:22" x14ac:dyDescent="0.2">
      <c r="A1044" s="18">
        <v>1956290615</v>
      </c>
      <c r="B1044" s="18">
        <v>6</v>
      </c>
      <c r="C1044" s="18" t="s">
        <v>468</v>
      </c>
      <c r="D1044" s="18">
        <v>1937366394</v>
      </c>
      <c r="E1044" s="7" t="s">
        <v>196</v>
      </c>
      <c r="F1044" s="18" t="s">
        <v>555</v>
      </c>
      <c r="G1044" s="7" t="s">
        <v>631</v>
      </c>
      <c r="H1044" s="18">
        <v>4</v>
      </c>
      <c r="I1044" s="18" t="s">
        <v>401</v>
      </c>
      <c r="J1044" s="18" t="s">
        <v>598</v>
      </c>
      <c r="L1044" s="18">
        <v>24</v>
      </c>
      <c r="M1044" s="18">
        <v>4</v>
      </c>
      <c r="N1044" s="18">
        <v>1</v>
      </c>
      <c r="O1044" s="18">
        <v>1</v>
      </c>
      <c r="P1044">
        <v>1722525802</v>
      </c>
      <c r="Q1044">
        <v>2098</v>
      </c>
      <c r="S1044" t="s">
        <v>403</v>
      </c>
      <c r="T1044">
        <v>0</v>
      </c>
      <c r="U1044" t="s">
        <v>471</v>
      </c>
      <c r="V1044">
        <f>MATCH(D1044,Отчет!$D$1:$D$65536,0)</f>
        <v>58</v>
      </c>
    </row>
    <row r="1045" spans="1:22" x14ac:dyDescent="0.2">
      <c r="A1045" s="18">
        <v>1956289438</v>
      </c>
      <c r="B1045" s="18">
        <v>9</v>
      </c>
      <c r="C1045" s="18" t="s">
        <v>468</v>
      </c>
      <c r="D1045" s="18">
        <v>1937366407</v>
      </c>
      <c r="E1045" s="7" t="s">
        <v>191</v>
      </c>
      <c r="F1045" s="18" t="s">
        <v>556</v>
      </c>
      <c r="G1045" s="7" t="s">
        <v>631</v>
      </c>
      <c r="H1045" s="18">
        <v>4</v>
      </c>
      <c r="I1045" s="18" t="s">
        <v>401</v>
      </c>
      <c r="J1045" s="18" t="s">
        <v>598</v>
      </c>
      <c r="L1045" s="18">
        <v>36</v>
      </c>
      <c r="M1045" s="18">
        <v>4</v>
      </c>
      <c r="N1045" s="18">
        <v>1</v>
      </c>
      <c r="O1045" s="18">
        <v>1</v>
      </c>
      <c r="P1045">
        <v>1722525802</v>
      </c>
      <c r="Q1045">
        <v>2098</v>
      </c>
      <c r="S1045" t="s">
        <v>403</v>
      </c>
      <c r="T1045">
        <v>0</v>
      </c>
      <c r="U1045" t="s">
        <v>471</v>
      </c>
      <c r="V1045">
        <f>MATCH(D1045,Отчет!$D$1:$D$65536,0)</f>
        <v>83</v>
      </c>
    </row>
    <row r="1046" spans="1:22" x14ac:dyDescent="0.2">
      <c r="A1046" s="18">
        <v>1956290208</v>
      </c>
      <c r="B1046" s="18">
        <v>10</v>
      </c>
      <c r="C1046" s="18" t="s">
        <v>468</v>
      </c>
      <c r="D1046" s="18">
        <v>1937366422</v>
      </c>
      <c r="E1046" s="7" t="s">
        <v>61</v>
      </c>
      <c r="F1046" s="18" t="s">
        <v>557</v>
      </c>
      <c r="G1046" s="7" t="s">
        <v>631</v>
      </c>
      <c r="H1046" s="18">
        <v>4</v>
      </c>
      <c r="I1046" s="18" t="s">
        <v>401</v>
      </c>
      <c r="J1046" s="18" t="s">
        <v>598</v>
      </c>
      <c r="L1046" s="18">
        <v>40</v>
      </c>
      <c r="M1046" s="18">
        <v>4</v>
      </c>
      <c r="N1046" s="18">
        <v>1</v>
      </c>
      <c r="O1046" s="18">
        <v>1</v>
      </c>
      <c r="P1046">
        <v>1722525802</v>
      </c>
      <c r="Q1046">
        <v>2098</v>
      </c>
      <c r="S1046" t="s">
        <v>403</v>
      </c>
      <c r="T1046">
        <v>0</v>
      </c>
      <c r="U1046" t="s">
        <v>471</v>
      </c>
      <c r="V1046">
        <f>MATCH(D1046,Отчет!$D$1:$D$65536,0)</f>
        <v>19</v>
      </c>
    </row>
    <row r="1047" spans="1:22" x14ac:dyDescent="0.2">
      <c r="A1047" s="18">
        <v>1956290428</v>
      </c>
      <c r="B1047" s="18">
        <v>7</v>
      </c>
      <c r="C1047" s="18" t="s">
        <v>468</v>
      </c>
      <c r="D1047" s="18">
        <v>1937366436</v>
      </c>
      <c r="E1047" s="7" t="s">
        <v>178</v>
      </c>
      <c r="F1047" s="18" t="s">
        <v>530</v>
      </c>
      <c r="G1047" s="7" t="s">
        <v>631</v>
      </c>
      <c r="H1047" s="18">
        <v>4</v>
      </c>
      <c r="I1047" s="18" t="s">
        <v>401</v>
      </c>
      <c r="J1047" s="18" t="s">
        <v>598</v>
      </c>
      <c r="L1047" s="18">
        <v>28</v>
      </c>
      <c r="M1047" s="18">
        <v>4</v>
      </c>
      <c r="N1047" s="18">
        <v>1</v>
      </c>
      <c r="O1047" s="18">
        <v>1</v>
      </c>
      <c r="P1047">
        <v>1722525802</v>
      </c>
      <c r="Q1047">
        <v>2098</v>
      </c>
      <c r="S1047" t="s">
        <v>403</v>
      </c>
      <c r="T1047">
        <v>0</v>
      </c>
      <c r="U1047" t="s">
        <v>471</v>
      </c>
      <c r="V1047">
        <f>MATCH(D1047,Отчет!$D$1:$D$65536,0)</f>
        <v>68</v>
      </c>
    </row>
    <row r="1048" spans="1:22" x14ac:dyDescent="0.2">
      <c r="A1048" s="18">
        <v>1956289860</v>
      </c>
      <c r="B1048" s="18">
        <v>6</v>
      </c>
      <c r="C1048" s="18" t="s">
        <v>468</v>
      </c>
      <c r="D1048" s="18">
        <v>1940751998</v>
      </c>
      <c r="E1048" s="7" t="s">
        <v>169</v>
      </c>
      <c r="F1048" s="18" t="s">
        <v>475</v>
      </c>
      <c r="G1048" s="7" t="s">
        <v>631</v>
      </c>
      <c r="H1048" s="18">
        <v>4</v>
      </c>
      <c r="I1048" s="18" t="s">
        <v>401</v>
      </c>
      <c r="J1048" s="18" t="s">
        <v>598</v>
      </c>
      <c r="L1048" s="18">
        <v>24</v>
      </c>
      <c r="M1048" s="18">
        <v>4</v>
      </c>
      <c r="N1048" s="18">
        <v>1</v>
      </c>
      <c r="O1048" s="18">
        <v>0</v>
      </c>
      <c r="P1048">
        <v>1722525802</v>
      </c>
      <c r="Q1048">
        <v>2098</v>
      </c>
      <c r="S1048" t="s">
        <v>403</v>
      </c>
      <c r="T1048">
        <v>0</v>
      </c>
      <c r="U1048" t="s">
        <v>471</v>
      </c>
      <c r="V1048">
        <f>MATCH(D1048,Отчет!$D$1:$D$65536,0)</f>
        <v>115</v>
      </c>
    </row>
    <row r="1049" spans="1:22" x14ac:dyDescent="0.2">
      <c r="A1049" s="18">
        <v>1956290565</v>
      </c>
      <c r="B1049" s="18">
        <v>6</v>
      </c>
      <c r="C1049" s="18" t="s">
        <v>468</v>
      </c>
      <c r="D1049" s="18">
        <v>1940816098</v>
      </c>
      <c r="E1049" s="7" t="s">
        <v>179</v>
      </c>
      <c r="F1049" s="18" t="s">
        <v>540</v>
      </c>
      <c r="G1049" s="7" t="s">
        <v>631</v>
      </c>
      <c r="H1049" s="18">
        <v>4</v>
      </c>
      <c r="I1049" s="18" t="s">
        <v>401</v>
      </c>
      <c r="J1049" s="18" t="s">
        <v>598</v>
      </c>
      <c r="L1049" s="18">
        <v>24</v>
      </c>
      <c r="M1049" s="18">
        <v>4</v>
      </c>
      <c r="N1049" s="18">
        <v>1</v>
      </c>
      <c r="O1049" s="18">
        <v>0</v>
      </c>
      <c r="P1049">
        <v>1722525802</v>
      </c>
      <c r="Q1049">
        <v>2098</v>
      </c>
      <c r="S1049" t="s">
        <v>403</v>
      </c>
      <c r="T1049">
        <v>0</v>
      </c>
      <c r="U1049" t="s">
        <v>471</v>
      </c>
      <c r="V1049">
        <f>MATCH(D1049,Отчет!$D$1:$D$65536,0)</f>
        <v>136</v>
      </c>
    </row>
    <row r="1050" spans="1:22" x14ac:dyDescent="0.2">
      <c r="A1050" s="18">
        <v>1956290495</v>
      </c>
      <c r="B1050" s="18">
        <v>6</v>
      </c>
      <c r="C1050" s="18" t="s">
        <v>468</v>
      </c>
      <c r="D1050" s="18">
        <v>1940816117</v>
      </c>
      <c r="E1050" s="7" t="s">
        <v>163</v>
      </c>
      <c r="F1050" s="18" t="s">
        <v>541</v>
      </c>
      <c r="G1050" s="7" t="s">
        <v>631</v>
      </c>
      <c r="H1050" s="18">
        <v>4</v>
      </c>
      <c r="I1050" s="18" t="s">
        <v>401</v>
      </c>
      <c r="J1050" s="18" t="s">
        <v>598</v>
      </c>
      <c r="L1050" s="18">
        <v>24</v>
      </c>
      <c r="M1050" s="18">
        <v>4</v>
      </c>
      <c r="N1050" s="18">
        <v>1</v>
      </c>
      <c r="O1050" s="18">
        <v>0</v>
      </c>
      <c r="P1050">
        <v>1722525802</v>
      </c>
      <c r="Q1050">
        <v>2098</v>
      </c>
      <c r="S1050" t="s">
        <v>403</v>
      </c>
      <c r="T1050">
        <v>0</v>
      </c>
      <c r="U1050" t="s">
        <v>471</v>
      </c>
      <c r="V1050">
        <f>MATCH(D1050,Отчет!$D$1:$D$65536,0)</f>
        <v>82</v>
      </c>
    </row>
    <row r="1051" spans="1:22" x14ac:dyDescent="0.2">
      <c r="A1051" s="18">
        <v>1956289526</v>
      </c>
      <c r="B1051" s="18">
        <v>6</v>
      </c>
      <c r="C1051" s="18" t="s">
        <v>468</v>
      </c>
      <c r="D1051" s="18">
        <v>1940816134</v>
      </c>
      <c r="E1051" s="7" t="s">
        <v>41</v>
      </c>
      <c r="F1051" s="18" t="s">
        <v>473</v>
      </c>
      <c r="G1051" s="7" t="s">
        <v>631</v>
      </c>
      <c r="H1051" s="18">
        <v>4</v>
      </c>
      <c r="I1051" s="18" t="s">
        <v>401</v>
      </c>
      <c r="J1051" s="18" t="s">
        <v>598</v>
      </c>
      <c r="L1051" s="18">
        <v>24</v>
      </c>
      <c r="M1051" s="18">
        <v>4</v>
      </c>
      <c r="N1051" s="18">
        <v>1</v>
      </c>
      <c r="O1051" s="18">
        <v>0</v>
      </c>
      <c r="P1051">
        <v>1722525802</v>
      </c>
      <c r="Q1051">
        <v>2098</v>
      </c>
      <c r="S1051" t="s">
        <v>403</v>
      </c>
      <c r="T1051">
        <v>0</v>
      </c>
      <c r="U1051" t="s">
        <v>471</v>
      </c>
      <c r="V1051">
        <f>MATCH(D1051,Отчет!$D$1:$D$65536,0)</f>
        <v>166</v>
      </c>
    </row>
    <row r="1052" spans="1:22" x14ac:dyDescent="0.2">
      <c r="A1052" s="18">
        <v>1956290448</v>
      </c>
      <c r="B1052" s="18">
        <v>6</v>
      </c>
      <c r="C1052" s="18" t="s">
        <v>468</v>
      </c>
      <c r="D1052" s="18">
        <v>1940816150</v>
      </c>
      <c r="E1052" s="7" t="s">
        <v>89</v>
      </c>
      <c r="F1052" s="18" t="s">
        <v>542</v>
      </c>
      <c r="G1052" s="7" t="s">
        <v>631</v>
      </c>
      <c r="H1052" s="18">
        <v>4</v>
      </c>
      <c r="I1052" s="18" t="s">
        <v>401</v>
      </c>
      <c r="J1052" s="18" t="s">
        <v>598</v>
      </c>
      <c r="L1052" s="18">
        <v>24</v>
      </c>
      <c r="M1052" s="18">
        <v>4</v>
      </c>
      <c r="N1052" s="18">
        <v>1</v>
      </c>
      <c r="O1052" s="18">
        <v>0</v>
      </c>
      <c r="P1052">
        <v>1722525802</v>
      </c>
      <c r="Q1052">
        <v>2098</v>
      </c>
      <c r="S1052" t="s">
        <v>403</v>
      </c>
      <c r="T1052">
        <v>0</v>
      </c>
      <c r="U1052" t="s">
        <v>471</v>
      </c>
      <c r="V1052">
        <f>MATCH(D1052,Отчет!$D$1:$D$65536,0)</f>
        <v>62</v>
      </c>
    </row>
    <row r="1053" spans="1:22" x14ac:dyDescent="0.2">
      <c r="A1053" s="18">
        <v>1956290386</v>
      </c>
      <c r="B1053" s="18">
        <v>6</v>
      </c>
      <c r="C1053" s="18" t="s">
        <v>468</v>
      </c>
      <c r="D1053" s="18">
        <v>1940816171</v>
      </c>
      <c r="E1053" s="7" t="s">
        <v>193</v>
      </c>
      <c r="F1053" s="18" t="s">
        <v>543</v>
      </c>
      <c r="G1053" s="7" t="s">
        <v>631</v>
      </c>
      <c r="H1053" s="18">
        <v>4</v>
      </c>
      <c r="I1053" s="18" t="s">
        <v>401</v>
      </c>
      <c r="J1053" s="18" t="s">
        <v>598</v>
      </c>
      <c r="L1053" s="18">
        <v>24</v>
      </c>
      <c r="M1053" s="18">
        <v>4</v>
      </c>
      <c r="N1053" s="18">
        <v>1</v>
      </c>
      <c r="O1053" s="18">
        <v>0</v>
      </c>
      <c r="P1053">
        <v>1722525802</v>
      </c>
      <c r="Q1053">
        <v>2098</v>
      </c>
      <c r="S1053" t="s">
        <v>403</v>
      </c>
      <c r="T1053">
        <v>0</v>
      </c>
      <c r="U1053" t="s">
        <v>471</v>
      </c>
      <c r="V1053">
        <f>MATCH(D1053,Отчет!$D$1:$D$65536,0)</f>
        <v>80</v>
      </c>
    </row>
    <row r="1054" spans="1:22" x14ac:dyDescent="0.2">
      <c r="A1054" s="18">
        <v>1956290135</v>
      </c>
      <c r="B1054" s="18">
        <v>9</v>
      </c>
      <c r="C1054" s="18" t="s">
        <v>468</v>
      </c>
      <c r="D1054" s="18">
        <v>1940816185</v>
      </c>
      <c r="E1054" s="7" t="s">
        <v>153</v>
      </c>
      <c r="F1054" s="18" t="s">
        <v>544</v>
      </c>
      <c r="G1054" s="7" t="s">
        <v>631</v>
      </c>
      <c r="H1054" s="18">
        <v>4</v>
      </c>
      <c r="I1054" s="18" t="s">
        <v>401</v>
      </c>
      <c r="J1054" s="18" t="s">
        <v>598</v>
      </c>
      <c r="L1054" s="18">
        <v>36</v>
      </c>
      <c r="M1054" s="18">
        <v>4</v>
      </c>
      <c r="N1054" s="18">
        <v>1</v>
      </c>
      <c r="O1054" s="18">
        <v>0</v>
      </c>
      <c r="P1054">
        <v>1722525802</v>
      </c>
      <c r="Q1054">
        <v>2098</v>
      </c>
      <c r="S1054" t="s">
        <v>403</v>
      </c>
      <c r="T1054">
        <v>0</v>
      </c>
      <c r="U1054" t="s">
        <v>471</v>
      </c>
      <c r="V1054">
        <f>MATCH(D1054,Отчет!$D$1:$D$65536,0)</f>
        <v>16</v>
      </c>
    </row>
    <row r="1055" spans="1:22" x14ac:dyDescent="0.2">
      <c r="A1055" s="18">
        <v>1956290248</v>
      </c>
      <c r="B1055" s="18">
        <v>10</v>
      </c>
      <c r="C1055" s="18" t="s">
        <v>468</v>
      </c>
      <c r="D1055" s="18">
        <v>1940816199</v>
      </c>
      <c r="E1055" s="7" t="s">
        <v>139</v>
      </c>
      <c r="F1055" s="18" t="s">
        <v>545</v>
      </c>
      <c r="G1055" s="7" t="s">
        <v>631</v>
      </c>
      <c r="H1055" s="18">
        <v>4</v>
      </c>
      <c r="I1055" s="18" t="s">
        <v>401</v>
      </c>
      <c r="J1055" s="18" t="s">
        <v>598</v>
      </c>
      <c r="L1055" s="18">
        <v>40</v>
      </c>
      <c r="M1055" s="18">
        <v>4</v>
      </c>
      <c r="N1055" s="18">
        <v>1</v>
      </c>
      <c r="O1055" s="18">
        <v>0</v>
      </c>
      <c r="P1055">
        <v>1722525802</v>
      </c>
      <c r="Q1055">
        <v>2098</v>
      </c>
      <c r="S1055" t="s">
        <v>403</v>
      </c>
      <c r="T1055">
        <v>0</v>
      </c>
      <c r="U1055" t="s">
        <v>471</v>
      </c>
      <c r="V1055">
        <f>MATCH(D1055,Отчет!$D$1:$D$65536,0)</f>
        <v>72</v>
      </c>
    </row>
    <row r="1056" spans="1:22" x14ac:dyDescent="0.2">
      <c r="A1056" s="18">
        <v>1956290545</v>
      </c>
      <c r="B1056" s="18">
        <v>6</v>
      </c>
      <c r="C1056" s="18" t="s">
        <v>468</v>
      </c>
      <c r="D1056" s="18">
        <v>1942007946</v>
      </c>
      <c r="E1056" s="7" t="s">
        <v>84</v>
      </c>
      <c r="F1056" s="18" t="s">
        <v>469</v>
      </c>
      <c r="G1056" s="7" t="s">
        <v>631</v>
      </c>
      <c r="H1056" s="18">
        <v>4</v>
      </c>
      <c r="I1056" s="18" t="s">
        <v>401</v>
      </c>
      <c r="J1056" s="18" t="s">
        <v>598</v>
      </c>
      <c r="L1056" s="18">
        <v>24</v>
      </c>
      <c r="M1056" s="18">
        <v>4</v>
      </c>
      <c r="N1056" s="18">
        <v>1</v>
      </c>
      <c r="O1056" s="18">
        <v>1</v>
      </c>
      <c r="P1056">
        <v>1722525802</v>
      </c>
      <c r="Q1056">
        <v>2098</v>
      </c>
      <c r="S1056" t="s">
        <v>403</v>
      </c>
      <c r="T1056">
        <v>0</v>
      </c>
      <c r="U1056" t="s">
        <v>471</v>
      </c>
      <c r="V1056">
        <f>MATCH(D1056,Отчет!$D$1:$D$65536,0)</f>
        <v>101</v>
      </c>
    </row>
    <row r="1057" spans="1:22" x14ac:dyDescent="0.2">
      <c r="A1057" s="18">
        <v>1971551748</v>
      </c>
      <c r="B1057" s="18">
        <v>6</v>
      </c>
      <c r="C1057" s="18" t="s">
        <v>468</v>
      </c>
      <c r="D1057" s="18">
        <v>1946791924</v>
      </c>
      <c r="E1057" s="7" t="s">
        <v>172</v>
      </c>
      <c r="F1057" s="18" t="s">
        <v>472</v>
      </c>
      <c r="G1057" s="7" t="s">
        <v>631</v>
      </c>
      <c r="H1057" s="18">
        <v>4</v>
      </c>
      <c r="I1057" s="18" t="s">
        <v>401</v>
      </c>
      <c r="J1057" s="18" t="s">
        <v>598</v>
      </c>
      <c r="L1057" s="18">
        <v>24</v>
      </c>
      <c r="M1057" s="18">
        <v>4</v>
      </c>
      <c r="N1057" s="18">
        <v>1</v>
      </c>
      <c r="O1057" s="18">
        <v>0</v>
      </c>
      <c r="P1057">
        <v>1722525802</v>
      </c>
      <c r="Q1057">
        <v>2098</v>
      </c>
      <c r="S1057" t="s">
        <v>403</v>
      </c>
      <c r="T1057">
        <v>0</v>
      </c>
      <c r="U1057" t="s">
        <v>471</v>
      </c>
      <c r="V1057">
        <f>MATCH(D1057,Отчет!$D$1:$D$65536,0)</f>
        <v>143</v>
      </c>
    </row>
    <row r="1058" spans="1:22" x14ac:dyDescent="0.2">
      <c r="A1058" s="18">
        <v>1972268949</v>
      </c>
      <c r="B1058" s="18">
        <v>6</v>
      </c>
      <c r="C1058" s="18" t="s">
        <v>468</v>
      </c>
      <c r="D1058" s="18">
        <v>1950215429</v>
      </c>
      <c r="E1058" s="7" t="s">
        <v>183</v>
      </c>
      <c r="F1058" s="18" t="s">
        <v>476</v>
      </c>
      <c r="G1058" s="7" t="s">
        <v>631</v>
      </c>
      <c r="H1058" s="18">
        <v>4</v>
      </c>
      <c r="I1058" s="18" t="s">
        <v>401</v>
      </c>
      <c r="J1058" s="18" t="s">
        <v>598</v>
      </c>
      <c r="L1058" s="18">
        <v>24</v>
      </c>
      <c r="M1058" s="18">
        <v>4</v>
      </c>
      <c r="N1058" s="18">
        <v>1</v>
      </c>
      <c r="O1058" s="18">
        <v>0</v>
      </c>
      <c r="P1058">
        <v>1722525802</v>
      </c>
      <c r="Q1058">
        <v>2098</v>
      </c>
      <c r="S1058" t="s">
        <v>403</v>
      </c>
      <c r="T1058">
        <v>0</v>
      </c>
      <c r="U1058" t="s">
        <v>471</v>
      </c>
      <c r="V1058">
        <f>MATCH(D1058,Отчет!$D$1:$D$65536,0)</f>
        <v>120</v>
      </c>
    </row>
    <row r="1059" spans="1:22" x14ac:dyDescent="0.2">
      <c r="A1059" s="18">
        <v>1956290299</v>
      </c>
      <c r="B1059" s="18">
        <v>8</v>
      </c>
      <c r="C1059" s="18" t="s">
        <v>468</v>
      </c>
      <c r="D1059" s="18">
        <v>1950255571</v>
      </c>
      <c r="E1059" s="7" t="s">
        <v>170</v>
      </c>
      <c r="F1059" s="18" t="s">
        <v>535</v>
      </c>
      <c r="G1059" s="7" t="s">
        <v>631</v>
      </c>
      <c r="H1059" s="18">
        <v>4</v>
      </c>
      <c r="I1059" s="18" t="s">
        <v>401</v>
      </c>
      <c r="J1059" s="18" t="s">
        <v>598</v>
      </c>
      <c r="L1059" s="18">
        <v>32</v>
      </c>
      <c r="M1059" s="18">
        <v>4</v>
      </c>
      <c r="N1059" s="18">
        <v>1</v>
      </c>
      <c r="O1059" s="18">
        <v>1</v>
      </c>
      <c r="P1059">
        <v>1722525802</v>
      </c>
      <c r="Q1059">
        <v>2098</v>
      </c>
      <c r="S1059" t="s">
        <v>403</v>
      </c>
      <c r="T1059">
        <v>0</v>
      </c>
      <c r="U1059" t="s">
        <v>471</v>
      </c>
      <c r="V1059">
        <f>MATCH(D1059,Отчет!$D$1:$D$65536,0)</f>
        <v>149</v>
      </c>
    </row>
    <row r="1060" spans="1:22" x14ac:dyDescent="0.2">
      <c r="A1060" s="18">
        <v>1977580576</v>
      </c>
      <c r="B1060" s="18">
        <v>6</v>
      </c>
      <c r="C1060" s="18" t="s">
        <v>468</v>
      </c>
      <c r="D1060" s="18">
        <v>1970446330</v>
      </c>
      <c r="E1060" s="7" t="s">
        <v>34</v>
      </c>
      <c r="F1060" s="18" t="s">
        <v>537</v>
      </c>
      <c r="G1060" s="7" t="s">
        <v>631</v>
      </c>
      <c r="H1060" s="18">
        <v>4</v>
      </c>
      <c r="I1060" s="18" t="s">
        <v>401</v>
      </c>
      <c r="J1060" s="18" t="s">
        <v>598</v>
      </c>
      <c r="L1060" s="18">
        <v>24</v>
      </c>
      <c r="M1060" s="18">
        <v>4</v>
      </c>
      <c r="N1060" s="18">
        <v>1</v>
      </c>
      <c r="O1060" s="18">
        <v>1</v>
      </c>
      <c r="P1060">
        <v>1722525802</v>
      </c>
      <c r="Q1060">
        <v>2098</v>
      </c>
      <c r="S1060" t="s">
        <v>403</v>
      </c>
      <c r="T1060">
        <v>0</v>
      </c>
      <c r="U1060" t="s">
        <v>471</v>
      </c>
      <c r="V1060">
        <f>MATCH(D1060,Отчет!$D$1:$D$65536,0)</f>
        <v>159</v>
      </c>
    </row>
    <row r="1061" spans="1:22" x14ac:dyDescent="0.2">
      <c r="A1061" s="18">
        <v>2029043973</v>
      </c>
      <c r="B1061" s="18">
        <v>7</v>
      </c>
      <c r="C1061" s="18" t="s">
        <v>468</v>
      </c>
      <c r="D1061" s="18">
        <v>1972663851</v>
      </c>
      <c r="E1061" s="7" t="s">
        <v>92</v>
      </c>
      <c r="F1061" s="18" t="s">
        <v>474</v>
      </c>
      <c r="G1061" s="7" t="s">
        <v>631</v>
      </c>
      <c r="H1061" s="18">
        <v>4</v>
      </c>
      <c r="I1061" s="18" t="s">
        <v>401</v>
      </c>
      <c r="J1061" s="18" t="s">
        <v>598</v>
      </c>
      <c r="L1061" s="18">
        <v>28</v>
      </c>
      <c r="M1061" s="18">
        <v>4</v>
      </c>
      <c r="N1061" s="18">
        <v>1</v>
      </c>
      <c r="O1061" s="18">
        <v>0</v>
      </c>
      <c r="P1061">
        <v>1722525802</v>
      </c>
      <c r="Q1061">
        <v>2098</v>
      </c>
      <c r="S1061" t="s">
        <v>403</v>
      </c>
      <c r="T1061">
        <v>0</v>
      </c>
      <c r="U1061" t="s">
        <v>471</v>
      </c>
      <c r="V1061">
        <f>MATCH(D1061,Отчет!$D$1:$D$65536,0)</f>
        <v>137</v>
      </c>
    </row>
    <row r="1062" spans="1:22" x14ac:dyDescent="0.2">
      <c r="A1062" s="18">
        <v>2101189651</v>
      </c>
      <c r="B1062" s="18">
        <v>8</v>
      </c>
      <c r="C1062" s="18" t="s">
        <v>468</v>
      </c>
      <c r="D1062" s="18">
        <v>2097188263</v>
      </c>
      <c r="E1062" s="7" t="s">
        <v>116</v>
      </c>
      <c r="F1062" s="18" t="s">
        <v>538</v>
      </c>
      <c r="G1062" s="7" t="s">
        <v>631</v>
      </c>
      <c r="H1062" s="18">
        <v>4</v>
      </c>
      <c r="I1062" s="18" t="s">
        <v>401</v>
      </c>
      <c r="J1062" s="18" t="s">
        <v>598</v>
      </c>
      <c r="L1062" s="18">
        <v>32</v>
      </c>
      <c r="M1062" s="18">
        <v>4</v>
      </c>
      <c r="N1062" s="18">
        <v>1</v>
      </c>
      <c r="O1062" s="18">
        <v>1</v>
      </c>
      <c r="P1062">
        <v>1722525802</v>
      </c>
      <c r="Q1062">
        <v>2098</v>
      </c>
      <c r="R1062" t="s">
        <v>539</v>
      </c>
      <c r="S1062" t="s">
        <v>403</v>
      </c>
      <c r="T1062">
        <v>0</v>
      </c>
      <c r="U1062" t="s">
        <v>471</v>
      </c>
      <c r="V1062">
        <f>MATCH(D1062,Отчет!$D$1:$D$65536,0)</f>
        <v>97</v>
      </c>
    </row>
    <row r="1063" spans="1:22" x14ac:dyDescent="0.2">
      <c r="A1063" s="18">
        <v>1955630290</v>
      </c>
      <c r="B1063" s="18">
        <v>9</v>
      </c>
      <c r="C1063" s="18" t="s">
        <v>468</v>
      </c>
      <c r="D1063" s="18">
        <v>1937366231</v>
      </c>
      <c r="E1063" s="7" t="s">
        <v>83</v>
      </c>
      <c r="F1063" s="18" t="s">
        <v>533</v>
      </c>
      <c r="G1063" s="7" t="s">
        <v>632</v>
      </c>
      <c r="H1063" s="18">
        <v>3</v>
      </c>
      <c r="I1063" s="18" t="s">
        <v>401</v>
      </c>
      <c r="J1063" s="18" t="s">
        <v>598</v>
      </c>
      <c r="L1063" s="18">
        <v>27</v>
      </c>
      <c r="M1063" s="18">
        <v>3</v>
      </c>
      <c r="N1063" s="18">
        <v>1</v>
      </c>
      <c r="O1063" s="18">
        <v>1</v>
      </c>
      <c r="P1063">
        <v>1955245374</v>
      </c>
      <c r="Q1063">
        <v>2098</v>
      </c>
      <c r="S1063" t="s">
        <v>403</v>
      </c>
      <c r="T1063">
        <v>0</v>
      </c>
      <c r="U1063" t="s">
        <v>471</v>
      </c>
      <c r="V1063">
        <f>MATCH(D1063,Отчет!$D$1:$D$65536,0)</f>
        <v>48</v>
      </c>
    </row>
    <row r="1064" spans="1:22" x14ac:dyDescent="0.2">
      <c r="A1064" s="18">
        <v>1955626596</v>
      </c>
      <c r="B1064" s="18">
        <v>9</v>
      </c>
      <c r="C1064" s="18" t="s">
        <v>468</v>
      </c>
      <c r="D1064" s="18">
        <v>1940816134</v>
      </c>
      <c r="E1064" s="7" t="s">
        <v>41</v>
      </c>
      <c r="F1064" s="18" t="s">
        <v>473</v>
      </c>
      <c r="G1064" s="7" t="s">
        <v>632</v>
      </c>
      <c r="H1064" s="18">
        <v>3</v>
      </c>
      <c r="I1064" s="18" t="s">
        <v>401</v>
      </c>
      <c r="J1064" s="18" t="s">
        <v>598</v>
      </c>
      <c r="L1064" s="18">
        <v>0</v>
      </c>
      <c r="M1064" s="18">
        <v>3</v>
      </c>
      <c r="N1064" s="18">
        <v>1</v>
      </c>
      <c r="O1064" s="18">
        <v>0</v>
      </c>
      <c r="P1064">
        <v>1955245374</v>
      </c>
      <c r="Q1064">
        <v>2098</v>
      </c>
      <c r="S1064" t="s">
        <v>403</v>
      </c>
      <c r="T1064">
        <v>0</v>
      </c>
      <c r="U1064" t="s">
        <v>471</v>
      </c>
      <c r="V1064">
        <f>MATCH(D1064,Отчет!$D$1:$D$65536,0)</f>
        <v>166</v>
      </c>
    </row>
    <row r="1065" spans="1:22" x14ac:dyDescent="0.2">
      <c r="A1065" s="18">
        <v>1955630008</v>
      </c>
      <c r="B1065" s="18">
        <v>10</v>
      </c>
      <c r="C1065" s="18" t="s">
        <v>468</v>
      </c>
      <c r="D1065" s="18">
        <v>1937366244</v>
      </c>
      <c r="E1065" s="7" t="s">
        <v>81</v>
      </c>
      <c r="F1065" s="18" t="s">
        <v>534</v>
      </c>
      <c r="G1065" s="7" t="s">
        <v>632</v>
      </c>
      <c r="H1065" s="18">
        <v>3</v>
      </c>
      <c r="I1065" s="18" t="s">
        <v>401</v>
      </c>
      <c r="J1065" s="18" t="s">
        <v>598</v>
      </c>
      <c r="L1065" s="18">
        <v>30</v>
      </c>
      <c r="M1065" s="18">
        <v>3</v>
      </c>
      <c r="N1065" s="18">
        <v>1</v>
      </c>
      <c r="O1065" s="18">
        <v>1</v>
      </c>
      <c r="P1065">
        <v>1955245374</v>
      </c>
      <c r="Q1065">
        <v>2098</v>
      </c>
      <c r="S1065" t="s">
        <v>403</v>
      </c>
      <c r="T1065">
        <v>0</v>
      </c>
      <c r="U1065" t="s">
        <v>471</v>
      </c>
      <c r="V1065">
        <f>MATCH(D1065,Отчет!$D$1:$D$65536,0)</f>
        <v>32</v>
      </c>
    </row>
    <row r="1066" spans="1:22" x14ac:dyDescent="0.2">
      <c r="A1066" s="18">
        <v>1955630974</v>
      </c>
      <c r="B1066" s="18">
        <v>10</v>
      </c>
      <c r="C1066" s="18" t="s">
        <v>468</v>
      </c>
      <c r="D1066" s="18">
        <v>1937366259</v>
      </c>
      <c r="E1066" s="7" t="s">
        <v>147</v>
      </c>
      <c r="F1066" s="18" t="s">
        <v>546</v>
      </c>
      <c r="G1066" s="7" t="s">
        <v>632</v>
      </c>
      <c r="H1066" s="18">
        <v>3</v>
      </c>
      <c r="I1066" s="18" t="s">
        <v>401</v>
      </c>
      <c r="J1066" s="18" t="s">
        <v>598</v>
      </c>
      <c r="L1066" s="18">
        <v>30</v>
      </c>
      <c r="M1066" s="18">
        <v>3</v>
      </c>
      <c r="N1066" s="18">
        <v>1</v>
      </c>
      <c r="O1066" s="18">
        <v>1</v>
      </c>
      <c r="P1066">
        <v>1955245374</v>
      </c>
      <c r="Q1066">
        <v>2098</v>
      </c>
      <c r="S1066" t="s">
        <v>403</v>
      </c>
      <c r="T1066">
        <v>0</v>
      </c>
      <c r="U1066" t="s">
        <v>471</v>
      </c>
      <c r="V1066">
        <f>MATCH(D1066,Отчет!$D$1:$D$65536,0)</f>
        <v>40</v>
      </c>
    </row>
    <row r="1067" spans="1:22" x14ac:dyDescent="0.2">
      <c r="A1067" s="18">
        <v>1955630504</v>
      </c>
      <c r="B1067" s="18">
        <v>10</v>
      </c>
      <c r="C1067" s="18" t="s">
        <v>468</v>
      </c>
      <c r="D1067" s="18">
        <v>1940816150</v>
      </c>
      <c r="E1067" s="7" t="s">
        <v>89</v>
      </c>
      <c r="F1067" s="18" t="s">
        <v>542</v>
      </c>
      <c r="G1067" s="7" t="s">
        <v>633</v>
      </c>
      <c r="H1067" s="18">
        <v>3</v>
      </c>
      <c r="I1067" s="18" t="s">
        <v>401</v>
      </c>
      <c r="J1067" s="18" t="s">
        <v>598</v>
      </c>
      <c r="L1067" s="18">
        <v>30</v>
      </c>
      <c r="M1067" s="18">
        <v>3</v>
      </c>
      <c r="N1067" s="18">
        <v>1</v>
      </c>
      <c r="O1067" s="18">
        <v>0</v>
      </c>
      <c r="P1067">
        <v>1955245374</v>
      </c>
      <c r="Q1067">
        <v>2098</v>
      </c>
      <c r="S1067" t="s">
        <v>403</v>
      </c>
      <c r="T1067">
        <v>0</v>
      </c>
      <c r="U1067" t="s">
        <v>471</v>
      </c>
      <c r="V1067">
        <f>MATCH(D1067,Отчет!$D$1:$D$65536,0)</f>
        <v>62</v>
      </c>
    </row>
    <row r="1068" spans="1:22" x14ac:dyDescent="0.2">
      <c r="A1068" s="18">
        <v>1955632246</v>
      </c>
      <c r="B1068" s="18">
        <v>10</v>
      </c>
      <c r="C1068" s="18" t="s">
        <v>468</v>
      </c>
      <c r="D1068" s="18">
        <v>1940816171</v>
      </c>
      <c r="E1068" s="7" t="s">
        <v>193</v>
      </c>
      <c r="F1068" s="18" t="s">
        <v>543</v>
      </c>
      <c r="G1068" s="7" t="s">
        <v>633</v>
      </c>
      <c r="H1068" s="18">
        <v>3</v>
      </c>
      <c r="I1068" s="18" t="s">
        <v>401</v>
      </c>
      <c r="J1068" s="18" t="s">
        <v>598</v>
      </c>
      <c r="L1068" s="18">
        <v>30</v>
      </c>
      <c r="M1068" s="18">
        <v>3</v>
      </c>
      <c r="N1068" s="18">
        <v>1</v>
      </c>
      <c r="O1068" s="18">
        <v>0</v>
      </c>
      <c r="P1068">
        <v>1955245374</v>
      </c>
      <c r="Q1068">
        <v>2098</v>
      </c>
      <c r="S1068" t="s">
        <v>403</v>
      </c>
      <c r="T1068">
        <v>0</v>
      </c>
      <c r="U1068" t="s">
        <v>471</v>
      </c>
      <c r="V1068">
        <f>MATCH(D1068,Отчет!$D$1:$D$65536,0)</f>
        <v>80</v>
      </c>
    </row>
    <row r="1069" spans="1:22" x14ac:dyDescent="0.2">
      <c r="A1069" s="18">
        <v>1956633954</v>
      </c>
      <c r="B1069" s="18">
        <v>9</v>
      </c>
      <c r="C1069" s="18" t="s">
        <v>468</v>
      </c>
      <c r="D1069" s="18">
        <v>1937366348</v>
      </c>
      <c r="E1069" s="7" t="s">
        <v>192</v>
      </c>
      <c r="F1069" s="18" t="s">
        <v>552</v>
      </c>
      <c r="G1069" s="7" t="s">
        <v>633</v>
      </c>
      <c r="H1069" s="18">
        <v>3</v>
      </c>
      <c r="I1069" s="18" t="s">
        <v>401</v>
      </c>
      <c r="J1069" s="18" t="s">
        <v>598</v>
      </c>
      <c r="L1069" s="18">
        <v>27</v>
      </c>
      <c r="M1069" s="18">
        <v>3</v>
      </c>
      <c r="N1069" s="18">
        <v>1</v>
      </c>
      <c r="O1069" s="18">
        <v>1</v>
      </c>
      <c r="P1069">
        <v>1955245374</v>
      </c>
      <c r="Q1069">
        <v>2098</v>
      </c>
      <c r="S1069" t="s">
        <v>403</v>
      </c>
      <c r="T1069">
        <v>0</v>
      </c>
      <c r="U1069" t="s">
        <v>471</v>
      </c>
      <c r="V1069">
        <f>MATCH(D1069,Отчет!$D$1:$D$65536,0)</f>
        <v>21</v>
      </c>
    </row>
    <row r="1070" spans="1:22" x14ac:dyDescent="0.2">
      <c r="A1070" s="18">
        <v>1956303003</v>
      </c>
      <c r="B1070" s="18">
        <v>6</v>
      </c>
      <c r="C1070" s="18" t="s">
        <v>398</v>
      </c>
      <c r="D1070" s="18">
        <v>1940815743</v>
      </c>
      <c r="E1070" s="7" t="s">
        <v>197</v>
      </c>
      <c r="F1070" s="18" t="s">
        <v>488</v>
      </c>
      <c r="G1070" s="7" t="s">
        <v>634</v>
      </c>
      <c r="H1070" s="18">
        <v>5</v>
      </c>
      <c r="I1070" s="18" t="s">
        <v>401</v>
      </c>
      <c r="J1070" s="18" t="s">
        <v>598</v>
      </c>
      <c r="L1070" s="18">
        <v>0</v>
      </c>
      <c r="M1070" s="18">
        <v>5</v>
      </c>
      <c r="N1070" s="18">
        <v>1</v>
      </c>
      <c r="O1070" s="18">
        <v>0</v>
      </c>
      <c r="P1070">
        <v>1722551595</v>
      </c>
      <c r="Q1070">
        <v>2098</v>
      </c>
      <c r="S1070" t="s">
        <v>403</v>
      </c>
      <c r="T1070">
        <v>0</v>
      </c>
      <c r="U1070" t="s">
        <v>404</v>
      </c>
      <c r="V1070">
        <f>MATCH(D1070,Отчет!$D$1:$D$65536,0)</f>
        <v>142</v>
      </c>
    </row>
    <row r="1071" spans="1:22" x14ac:dyDescent="0.2">
      <c r="A1071" s="18">
        <v>2074010084</v>
      </c>
      <c r="B1071" s="18">
        <v>8</v>
      </c>
      <c r="C1071" s="18" t="s">
        <v>398</v>
      </c>
      <c r="D1071" s="18">
        <v>1937364177</v>
      </c>
      <c r="E1071" s="7" t="s">
        <v>177</v>
      </c>
      <c r="F1071" s="18" t="s">
        <v>399</v>
      </c>
      <c r="G1071" s="7" t="s">
        <v>634</v>
      </c>
      <c r="H1071" s="18">
        <v>5</v>
      </c>
      <c r="I1071" s="18" t="s">
        <v>401</v>
      </c>
      <c r="J1071" s="18" t="s">
        <v>598</v>
      </c>
      <c r="L1071" s="18">
        <v>40</v>
      </c>
      <c r="M1071" s="18">
        <v>5</v>
      </c>
      <c r="N1071" s="18">
        <v>1</v>
      </c>
      <c r="O1071" s="18">
        <v>1</v>
      </c>
      <c r="P1071">
        <v>1722551595</v>
      </c>
      <c r="Q1071">
        <v>2098</v>
      </c>
      <c r="S1071" t="s">
        <v>403</v>
      </c>
      <c r="T1071">
        <v>0</v>
      </c>
      <c r="U1071" t="s">
        <v>404</v>
      </c>
      <c r="V1071">
        <f>MATCH(D1071,Отчет!$D$1:$D$65536,0)</f>
        <v>113</v>
      </c>
    </row>
    <row r="1072" spans="1:22" x14ac:dyDescent="0.2">
      <c r="A1072" s="18">
        <v>1956303892</v>
      </c>
      <c r="B1072" s="18">
        <v>8</v>
      </c>
      <c r="C1072" s="18" t="s">
        <v>398</v>
      </c>
      <c r="D1072" s="18">
        <v>1940815815</v>
      </c>
      <c r="E1072" s="7" t="s">
        <v>194</v>
      </c>
      <c r="F1072" s="18" t="s">
        <v>407</v>
      </c>
      <c r="G1072" s="7" t="s">
        <v>634</v>
      </c>
      <c r="H1072" s="18">
        <v>5</v>
      </c>
      <c r="I1072" s="18" t="s">
        <v>401</v>
      </c>
      <c r="J1072" s="18" t="s">
        <v>598</v>
      </c>
      <c r="L1072" s="18">
        <v>40</v>
      </c>
      <c r="M1072" s="18">
        <v>5</v>
      </c>
      <c r="N1072" s="18">
        <v>1</v>
      </c>
      <c r="O1072" s="18">
        <v>0</v>
      </c>
      <c r="P1072">
        <v>1722551595</v>
      </c>
      <c r="Q1072">
        <v>2098</v>
      </c>
      <c r="S1072" t="s">
        <v>403</v>
      </c>
      <c r="T1072">
        <v>0</v>
      </c>
      <c r="U1072" t="s">
        <v>404</v>
      </c>
      <c r="V1072">
        <f>MATCH(D1072,Отчет!$D$1:$D$65536,0)</f>
        <v>154</v>
      </c>
    </row>
    <row r="1073" spans="1:22" x14ac:dyDescent="0.2">
      <c r="A1073" s="18">
        <v>1956304358</v>
      </c>
      <c r="B1073" s="18">
        <v>8</v>
      </c>
      <c r="C1073" s="18" t="s">
        <v>405</v>
      </c>
      <c r="D1073" s="18">
        <v>1940815828</v>
      </c>
      <c r="E1073" s="7" t="s">
        <v>123</v>
      </c>
      <c r="F1073" s="18" t="s">
        <v>575</v>
      </c>
      <c r="G1073" s="7" t="s">
        <v>634</v>
      </c>
      <c r="H1073" s="18">
        <v>5</v>
      </c>
      <c r="I1073" s="18" t="s">
        <v>401</v>
      </c>
      <c r="J1073" s="18" t="s">
        <v>598</v>
      </c>
      <c r="L1073" s="18">
        <v>40</v>
      </c>
      <c r="M1073" s="18">
        <v>5</v>
      </c>
      <c r="N1073" s="18">
        <v>1</v>
      </c>
      <c r="O1073" s="18">
        <v>0</v>
      </c>
      <c r="P1073">
        <v>1722551595</v>
      </c>
      <c r="Q1073">
        <v>2098</v>
      </c>
      <c r="S1073" t="s">
        <v>403</v>
      </c>
      <c r="T1073">
        <v>0</v>
      </c>
      <c r="U1073" t="s">
        <v>404</v>
      </c>
      <c r="V1073">
        <f>MATCH(D1073,Отчет!$D$1:$D$65536,0)</f>
        <v>147</v>
      </c>
    </row>
    <row r="1074" spans="1:22" x14ac:dyDescent="0.2">
      <c r="A1074" s="18">
        <v>1956302791</v>
      </c>
      <c r="B1074" s="18">
        <v>7</v>
      </c>
      <c r="C1074" s="18" t="s">
        <v>421</v>
      </c>
      <c r="D1074" s="18">
        <v>1940815842</v>
      </c>
      <c r="E1074" s="7" t="s">
        <v>79</v>
      </c>
      <c r="F1074" s="18" t="s">
        <v>490</v>
      </c>
      <c r="G1074" s="7" t="s">
        <v>634</v>
      </c>
      <c r="H1074" s="18">
        <v>5</v>
      </c>
      <c r="I1074" s="18" t="s">
        <v>401</v>
      </c>
      <c r="J1074" s="18" t="s">
        <v>598</v>
      </c>
      <c r="L1074" s="18">
        <v>35</v>
      </c>
      <c r="M1074" s="18">
        <v>5</v>
      </c>
      <c r="N1074" s="18">
        <v>1</v>
      </c>
      <c r="O1074" s="18">
        <v>0</v>
      </c>
      <c r="P1074">
        <v>1722551595</v>
      </c>
      <c r="Q1074">
        <v>2098</v>
      </c>
      <c r="S1074" t="s">
        <v>403</v>
      </c>
      <c r="T1074">
        <v>0</v>
      </c>
      <c r="U1074" t="s">
        <v>404</v>
      </c>
      <c r="V1074">
        <f>MATCH(D1074,Отчет!$D$1:$D$65536,0)</f>
        <v>168</v>
      </c>
    </row>
    <row r="1075" spans="1:22" x14ac:dyDescent="0.2">
      <c r="A1075" s="18">
        <v>1956303566</v>
      </c>
      <c r="B1075" s="18">
        <v>5</v>
      </c>
      <c r="C1075" s="18" t="s">
        <v>398</v>
      </c>
      <c r="D1075" s="18">
        <v>1941989079</v>
      </c>
      <c r="E1075" s="7" t="s">
        <v>185</v>
      </c>
      <c r="F1075" s="18" t="s">
        <v>491</v>
      </c>
      <c r="G1075" s="7" t="s">
        <v>634</v>
      </c>
      <c r="H1075" s="18">
        <v>5</v>
      </c>
      <c r="I1075" s="18" t="s">
        <v>401</v>
      </c>
      <c r="J1075" s="18" t="s">
        <v>598</v>
      </c>
      <c r="L1075" s="18">
        <v>0</v>
      </c>
      <c r="M1075" s="18">
        <v>5</v>
      </c>
      <c r="N1075" s="18">
        <v>1</v>
      </c>
      <c r="O1075" s="18">
        <v>0</v>
      </c>
      <c r="P1075">
        <v>1722551595</v>
      </c>
      <c r="Q1075">
        <v>2098</v>
      </c>
      <c r="S1075" t="s">
        <v>403</v>
      </c>
      <c r="T1075">
        <v>0</v>
      </c>
      <c r="U1075" t="s">
        <v>404</v>
      </c>
      <c r="V1075">
        <f>MATCH(D1075,Отчет!$D$1:$D$65536,0)</f>
        <v>172</v>
      </c>
    </row>
    <row r="1076" spans="1:22" x14ac:dyDescent="0.2">
      <c r="A1076" s="18">
        <v>1956303103</v>
      </c>
      <c r="B1076" s="18">
        <v>4</v>
      </c>
      <c r="C1076" s="18" t="s">
        <v>421</v>
      </c>
      <c r="D1076" s="18">
        <v>1942008650</v>
      </c>
      <c r="E1076" s="7" t="s">
        <v>69</v>
      </c>
      <c r="F1076" s="18" t="s">
        <v>480</v>
      </c>
      <c r="G1076" s="7" t="s">
        <v>634</v>
      </c>
      <c r="H1076" s="18">
        <v>5</v>
      </c>
      <c r="I1076" s="18" t="s">
        <v>401</v>
      </c>
      <c r="J1076" s="18" t="s">
        <v>598</v>
      </c>
      <c r="L1076" s="18">
        <v>20</v>
      </c>
      <c r="M1076" s="18">
        <v>5</v>
      </c>
      <c r="N1076" s="18">
        <v>1</v>
      </c>
      <c r="O1076" s="18">
        <v>1</v>
      </c>
      <c r="P1076">
        <v>1722551595</v>
      </c>
      <c r="Q1076">
        <v>2098</v>
      </c>
      <c r="S1076" t="s">
        <v>403</v>
      </c>
      <c r="T1076">
        <v>0</v>
      </c>
      <c r="U1076" t="s">
        <v>404</v>
      </c>
      <c r="V1076">
        <f>MATCH(D1076,Отчет!$D$1:$D$65536,0)</f>
        <v>123</v>
      </c>
    </row>
    <row r="1077" spans="1:22" x14ac:dyDescent="0.2">
      <c r="A1077" s="18">
        <v>1956303546</v>
      </c>
      <c r="B1077" s="18">
        <v>6</v>
      </c>
      <c r="C1077" s="18" t="s">
        <v>405</v>
      </c>
      <c r="D1077" s="18">
        <v>1947090330</v>
      </c>
      <c r="E1077" s="7" t="s">
        <v>59</v>
      </c>
      <c r="F1077" s="18" t="s">
        <v>484</v>
      </c>
      <c r="G1077" s="7" t="s">
        <v>634</v>
      </c>
      <c r="H1077" s="18">
        <v>5</v>
      </c>
      <c r="I1077" s="18" t="s">
        <v>401</v>
      </c>
      <c r="J1077" s="18" t="s">
        <v>598</v>
      </c>
      <c r="L1077" s="18">
        <v>30</v>
      </c>
      <c r="M1077" s="18">
        <v>5</v>
      </c>
      <c r="N1077" s="18">
        <v>1</v>
      </c>
      <c r="O1077" s="18">
        <v>1</v>
      </c>
      <c r="P1077">
        <v>1722551595</v>
      </c>
      <c r="Q1077">
        <v>2098</v>
      </c>
      <c r="S1077" t="s">
        <v>403</v>
      </c>
      <c r="T1077">
        <v>0</v>
      </c>
      <c r="U1077" t="s">
        <v>404</v>
      </c>
      <c r="V1077">
        <f>MATCH(D1077,Отчет!$D$1:$D$65536,0)</f>
        <v>177</v>
      </c>
    </row>
    <row r="1078" spans="1:22" x14ac:dyDescent="0.2">
      <c r="A1078" s="18">
        <v>1956304143</v>
      </c>
      <c r="B1078" s="18">
        <v>7</v>
      </c>
      <c r="C1078" s="18" t="s">
        <v>398</v>
      </c>
      <c r="D1078" s="18">
        <v>1937363345</v>
      </c>
      <c r="E1078" s="7" t="s">
        <v>155</v>
      </c>
      <c r="F1078" s="18" t="s">
        <v>510</v>
      </c>
      <c r="G1078" s="7" t="s">
        <v>634</v>
      </c>
      <c r="H1078" s="18">
        <v>5</v>
      </c>
      <c r="I1078" s="18" t="s">
        <v>401</v>
      </c>
      <c r="J1078" s="18" t="s">
        <v>598</v>
      </c>
      <c r="L1078" s="18">
        <v>0</v>
      </c>
      <c r="M1078" s="18">
        <v>5</v>
      </c>
      <c r="N1078" s="18">
        <v>1</v>
      </c>
      <c r="O1078" s="18">
        <v>1</v>
      </c>
      <c r="P1078">
        <v>1722551595</v>
      </c>
      <c r="Q1078">
        <v>2098</v>
      </c>
      <c r="S1078" t="s">
        <v>403</v>
      </c>
      <c r="T1078">
        <v>0</v>
      </c>
      <c r="U1078" t="s">
        <v>404</v>
      </c>
      <c r="V1078">
        <f>MATCH(D1078,Отчет!$D$1:$D$65536,0)</f>
        <v>151</v>
      </c>
    </row>
    <row r="1079" spans="1:22" x14ac:dyDescent="0.2">
      <c r="A1079" s="18">
        <v>1956303075</v>
      </c>
      <c r="B1079" s="18">
        <v>7</v>
      </c>
      <c r="C1079" s="18" t="s">
        <v>398</v>
      </c>
      <c r="D1079" s="18">
        <v>1937363413</v>
      </c>
      <c r="E1079" s="7" t="s">
        <v>164</v>
      </c>
      <c r="F1079" s="18" t="s">
        <v>577</v>
      </c>
      <c r="G1079" s="7" t="s">
        <v>634</v>
      </c>
      <c r="H1079" s="18">
        <v>5</v>
      </c>
      <c r="I1079" s="18" t="s">
        <v>401</v>
      </c>
      <c r="J1079" s="18" t="s">
        <v>598</v>
      </c>
      <c r="L1079" s="18">
        <v>35</v>
      </c>
      <c r="M1079" s="18">
        <v>5</v>
      </c>
      <c r="N1079" s="18">
        <v>1</v>
      </c>
      <c r="O1079" s="18">
        <v>1</v>
      </c>
      <c r="P1079">
        <v>1722551595</v>
      </c>
      <c r="Q1079">
        <v>2098</v>
      </c>
      <c r="S1079" t="s">
        <v>403</v>
      </c>
      <c r="T1079">
        <v>0</v>
      </c>
      <c r="U1079" t="s">
        <v>404</v>
      </c>
      <c r="V1079">
        <f>MATCH(D1079,Отчет!$D$1:$D$65536,0)</f>
        <v>116</v>
      </c>
    </row>
    <row r="1080" spans="1:22" x14ac:dyDescent="0.2">
      <c r="A1080" s="18">
        <v>1956304116</v>
      </c>
      <c r="B1080" s="18">
        <v>6</v>
      </c>
      <c r="C1080" s="18" t="s">
        <v>421</v>
      </c>
      <c r="D1080" s="18">
        <v>1937363522</v>
      </c>
      <c r="E1080" s="7" t="s">
        <v>52</v>
      </c>
      <c r="F1080" s="18" t="s">
        <v>576</v>
      </c>
      <c r="G1080" s="7" t="s">
        <v>634</v>
      </c>
      <c r="H1080" s="18">
        <v>5</v>
      </c>
      <c r="I1080" s="18" t="s">
        <v>401</v>
      </c>
      <c r="J1080" s="18" t="s">
        <v>598</v>
      </c>
      <c r="L1080" s="18">
        <v>30</v>
      </c>
      <c r="M1080" s="18">
        <v>5</v>
      </c>
      <c r="N1080" s="18">
        <v>1</v>
      </c>
      <c r="O1080" s="18">
        <v>1</v>
      </c>
      <c r="P1080">
        <v>1722551595</v>
      </c>
      <c r="Q1080">
        <v>2098</v>
      </c>
      <c r="S1080" t="s">
        <v>403</v>
      </c>
      <c r="T1080">
        <v>0</v>
      </c>
      <c r="U1080" t="s">
        <v>404</v>
      </c>
      <c r="V1080">
        <f>MATCH(D1080,Отчет!$D$1:$D$65536,0)</f>
        <v>133</v>
      </c>
    </row>
    <row r="1081" spans="1:22" x14ac:dyDescent="0.2">
      <c r="A1081" s="18">
        <v>1956301861</v>
      </c>
      <c r="B1081" s="18">
        <v>6</v>
      </c>
      <c r="C1081" s="18" t="s">
        <v>421</v>
      </c>
      <c r="D1081" s="18">
        <v>1937363548</v>
      </c>
      <c r="E1081" s="7" t="s">
        <v>67</v>
      </c>
      <c r="F1081" s="18" t="s">
        <v>518</v>
      </c>
      <c r="G1081" s="7" t="s">
        <v>634</v>
      </c>
      <c r="H1081" s="18">
        <v>5</v>
      </c>
      <c r="I1081" s="18" t="s">
        <v>401</v>
      </c>
      <c r="J1081" s="18" t="s">
        <v>598</v>
      </c>
      <c r="L1081" s="18">
        <v>0</v>
      </c>
      <c r="M1081" s="18">
        <v>5</v>
      </c>
      <c r="N1081" s="18">
        <v>1</v>
      </c>
      <c r="O1081" s="18">
        <v>1</v>
      </c>
      <c r="P1081">
        <v>1722551595</v>
      </c>
      <c r="Q1081">
        <v>2098</v>
      </c>
      <c r="S1081" t="s">
        <v>403</v>
      </c>
      <c r="T1081">
        <v>0</v>
      </c>
      <c r="U1081" t="s">
        <v>404</v>
      </c>
      <c r="V1081">
        <f>MATCH(D1081,Отчет!$D$1:$D$65536,0)</f>
        <v>173</v>
      </c>
    </row>
    <row r="1082" spans="1:22" x14ac:dyDescent="0.2">
      <c r="A1082" s="18">
        <v>1956302537</v>
      </c>
      <c r="B1082" s="18">
        <v>7</v>
      </c>
      <c r="C1082" s="18" t="s">
        <v>421</v>
      </c>
      <c r="D1082" s="18">
        <v>1937363626</v>
      </c>
      <c r="E1082" s="7" t="s">
        <v>76</v>
      </c>
      <c r="F1082" s="18" t="s">
        <v>588</v>
      </c>
      <c r="G1082" s="7" t="s">
        <v>634</v>
      </c>
      <c r="H1082" s="18">
        <v>5</v>
      </c>
      <c r="I1082" s="18" t="s">
        <v>401</v>
      </c>
      <c r="J1082" s="18" t="s">
        <v>598</v>
      </c>
      <c r="L1082" s="18">
        <v>35</v>
      </c>
      <c r="M1082" s="18">
        <v>5</v>
      </c>
      <c r="N1082" s="18">
        <v>1</v>
      </c>
      <c r="O1082" s="18">
        <v>1</v>
      </c>
      <c r="P1082">
        <v>1722551595</v>
      </c>
      <c r="Q1082">
        <v>2098</v>
      </c>
      <c r="S1082" t="s">
        <v>403</v>
      </c>
      <c r="T1082">
        <v>0</v>
      </c>
      <c r="U1082" t="s">
        <v>404</v>
      </c>
      <c r="V1082">
        <f>MATCH(D1082,Отчет!$D$1:$D$65536,0)</f>
        <v>132</v>
      </c>
    </row>
    <row r="1083" spans="1:22" x14ac:dyDescent="0.2">
      <c r="A1083" s="18">
        <v>1956302869</v>
      </c>
      <c r="B1083" s="18">
        <v>5</v>
      </c>
      <c r="C1083" s="18" t="s">
        <v>421</v>
      </c>
      <c r="D1083" s="18">
        <v>1937363639</v>
      </c>
      <c r="E1083" s="7" t="s">
        <v>65</v>
      </c>
      <c r="F1083" s="18" t="s">
        <v>595</v>
      </c>
      <c r="G1083" s="7" t="s">
        <v>634</v>
      </c>
      <c r="H1083" s="18">
        <v>5</v>
      </c>
      <c r="I1083" s="18" t="s">
        <v>401</v>
      </c>
      <c r="J1083" s="18" t="s">
        <v>598</v>
      </c>
      <c r="L1083" s="18">
        <v>0</v>
      </c>
      <c r="M1083" s="18">
        <v>5</v>
      </c>
      <c r="N1083" s="18">
        <v>1</v>
      </c>
      <c r="O1083" s="18">
        <v>1</v>
      </c>
      <c r="P1083">
        <v>1722551595</v>
      </c>
      <c r="Q1083">
        <v>2098</v>
      </c>
      <c r="S1083" t="s">
        <v>403</v>
      </c>
      <c r="T1083">
        <v>0</v>
      </c>
      <c r="U1083" t="s">
        <v>404</v>
      </c>
      <c r="V1083">
        <f>MATCH(D1083,Отчет!$D$1:$D$65536,0)</f>
        <v>175</v>
      </c>
    </row>
    <row r="1084" spans="1:22" x14ac:dyDescent="0.2">
      <c r="A1084" s="18">
        <v>1959039970</v>
      </c>
      <c r="D1084" s="18">
        <v>1937363653</v>
      </c>
      <c r="E1084" s="7" t="s">
        <v>36</v>
      </c>
      <c r="F1084" s="18" t="s">
        <v>524</v>
      </c>
      <c r="G1084" s="7" t="s">
        <v>634</v>
      </c>
      <c r="H1084" s="18">
        <v>5</v>
      </c>
      <c r="I1084" s="18" t="s">
        <v>401</v>
      </c>
      <c r="J1084" s="18" t="s">
        <v>598</v>
      </c>
      <c r="K1084" s="18">
        <v>0</v>
      </c>
      <c r="L1084" s="18">
        <v>0</v>
      </c>
      <c r="M1084" s="18">
        <v>5</v>
      </c>
      <c r="O1084" s="18">
        <v>1</v>
      </c>
      <c r="P1084">
        <v>1722551595</v>
      </c>
      <c r="Q1084">
        <v>2098</v>
      </c>
      <c r="S1084" t="s">
        <v>403</v>
      </c>
      <c r="T1084">
        <v>0</v>
      </c>
      <c r="U1084" t="s">
        <v>404</v>
      </c>
      <c r="V1084">
        <f>MATCH(D1084,Отчет!$D$1:$D$65536,0)</f>
        <v>180</v>
      </c>
    </row>
    <row r="1085" spans="1:22" x14ac:dyDescent="0.2">
      <c r="A1085" s="18">
        <v>1956303133</v>
      </c>
      <c r="B1085" s="18">
        <v>7</v>
      </c>
      <c r="C1085" s="18" t="s">
        <v>421</v>
      </c>
      <c r="D1085" s="18">
        <v>1937363706</v>
      </c>
      <c r="E1085" s="7" t="s">
        <v>53</v>
      </c>
      <c r="F1085" s="18" t="s">
        <v>596</v>
      </c>
      <c r="G1085" s="7" t="s">
        <v>634</v>
      </c>
      <c r="H1085" s="18">
        <v>5</v>
      </c>
      <c r="I1085" s="18" t="s">
        <v>401</v>
      </c>
      <c r="J1085" s="18" t="s">
        <v>598</v>
      </c>
      <c r="L1085" s="18">
        <v>35</v>
      </c>
      <c r="M1085" s="18">
        <v>5</v>
      </c>
      <c r="N1085" s="18">
        <v>1</v>
      </c>
      <c r="O1085" s="18">
        <v>1</v>
      </c>
      <c r="P1085">
        <v>1722551595</v>
      </c>
      <c r="Q1085">
        <v>2098</v>
      </c>
      <c r="S1085" t="s">
        <v>403</v>
      </c>
      <c r="T1085">
        <v>0</v>
      </c>
      <c r="U1085" t="s">
        <v>404</v>
      </c>
      <c r="V1085">
        <f>MATCH(D1085,Отчет!$D$1:$D$65536,0)</f>
        <v>162</v>
      </c>
    </row>
    <row r="1086" spans="1:22" x14ac:dyDescent="0.2">
      <c r="A1086" s="18">
        <v>1956303445</v>
      </c>
      <c r="B1086" s="18">
        <v>6</v>
      </c>
      <c r="C1086" s="18" t="s">
        <v>421</v>
      </c>
      <c r="D1086" s="18">
        <v>1937363732</v>
      </c>
      <c r="E1086" s="7" t="s">
        <v>51</v>
      </c>
      <c r="F1086" s="18" t="s">
        <v>589</v>
      </c>
      <c r="G1086" s="7" t="s">
        <v>634</v>
      </c>
      <c r="H1086" s="18">
        <v>5</v>
      </c>
      <c r="I1086" s="18" t="s">
        <v>401</v>
      </c>
      <c r="J1086" s="18" t="s">
        <v>598</v>
      </c>
      <c r="L1086" s="18">
        <v>30</v>
      </c>
      <c r="M1086" s="18">
        <v>5</v>
      </c>
      <c r="N1086" s="18">
        <v>1</v>
      </c>
      <c r="O1086" s="18">
        <v>1</v>
      </c>
      <c r="P1086">
        <v>1722551595</v>
      </c>
      <c r="Q1086">
        <v>2098</v>
      </c>
      <c r="S1086" t="s">
        <v>403</v>
      </c>
      <c r="T1086">
        <v>0</v>
      </c>
      <c r="U1086" t="s">
        <v>404</v>
      </c>
      <c r="V1086">
        <f>MATCH(D1086,Отчет!$D$1:$D$65536,0)</f>
        <v>119</v>
      </c>
    </row>
    <row r="1087" spans="1:22" x14ac:dyDescent="0.2">
      <c r="A1087" s="18">
        <v>1956304492</v>
      </c>
      <c r="B1087" s="18">
        <v>4</v>
      </c>
      <c r="C1087" s="18" t="s">
        <v>405</v>
      </c>
      <c r="D1087" s="18">
        <v>1937363785</v>
      </c>
      <c r="E1087" s="7" t="s">
        <v>82</v>
      </c>
      <c r="F1087" s="18" t="s">
        <v>590</v>
      </c>
      <c r="G1087" s="7" t="s">
        <v>634</v>
      </c>
      <c r="H1087" s="18">
        <v>5</v>
      </c>
      <c r="I1087" s="18" t="s">
        <v>401</v>
      </c>
      <c r="J1087" s="18" t="s">
        <v>598</v>
      </c>
      <c r="L1087" s="18">
        <v>20</v>
      </c>
      <c r="M1087" s="18">
        <v>5</v>
      </c>
      <c r="N1087" s="18">
        <v>1</v>
      </c>
      <c r="O1087" s="18">
        <v>1</v>
      </c>
      <c r="P1087">
        <v>1722551595</v>
      </c>
      <c r="Q1087">
        <v>2098</v>
      </c>
      <c r="S1087" t="s">
        <v>403</v>
      </c>
      <c r="T1087">
        <v>0</v>
      </c>
      <c r="U1087" t="s">
        <v>404</v>
      </c>
      <c r="V1087">
        <f>MATCH(D1087,Отчет!$D$1:$D$65536,0)</f>
        <v>125</v>
      </c>
    </row>
    <row r="1088" spans="1:22" x14ac:dyDescent="0.2">
      <c r="A1088" s="18">
        <v>1956304546</v>
      </c>
      <c r="B1088" s="18">
        <v>8</v>
      </c>
      <c r="C1088" s="18" t="s">
        <v>421</v>
      </c>
      <c r="D1088" s="18">
        <v>1937363811</v>
      </c>
      <c r="E1088" s="7" t="s">
        <v>74</v>
      </c>
      <c r="F1088" s="18" t="s">
        <v>559</v>
      </c>
      <c r="G1088" s="7" t="s">
        <v>634</v>
      </c>
      <c r="H1088" s="18">
        <v>5</v>
      </c>
      <c r="I1088" s="18" t="s">
        <v>401</v>
      </c>
      <c r="J1088" s="18" t="s">
        <v>598</v>
      </c>
      <c r="L1088" s="18">
        <v>40</v>
      </c>
      <c r="M1088" s="18">
        <v>5</v>
      </c>
      <c r="N1088" s="18">
        <v>1</v>
      </c>
      <c r="O1088" s="18">
        <v>1</v>
      </c>
      <c r="P1088">
        <v>1722551595</v>
      </c>
      <c r="Q1088">
        <v>2098</v>
      </c>
      <c r="S1088" t="s">
        <v>403</v>
      </c>
      <c r="T1088">
        <v>0</v>
      </c>
      <c r="U1088" t="s">
        <v>404</v>
      </c>
      <c r="V1088">
        <f>MATCH(D1088,Отчет!$D$1:$D$65536,0)</f>
        <v>50</v>
      </c>
    </row>
    <row r="1089" spans="1:22" x14ac:dyDescent="0.2">
      <c r="A1089" s="18">
        <v>1956303024</v>
      </c>
      <c r="B1089" s="18">
        <v>6</v>
      </c>
      <c r="C1089" s="18" t="s">
        <v>421</v>
      </c>
      <c r="D1089" s="18">
        <v>1937363904</v>
      </c>
      <c r="E1089" s="7" t="s">
        <v>49</v>
      </c>
      <c r="F1089" s="18" t="s">
        <v>582</v>
      </c>
      <c r="G1089" s="7" t="s">
        <v>634</v>
      </c>
      <c r="H1089" s="18">
        <v>5</v>
      </c>
      <c r="I1089" s="18" t="s">
        <v>401</v>
      </c>
      <c r="J1089" s="18" t="s">
        <v>598</v>
      </c>
      <c r="L1089" s="18">
        <v>30</v>
      </c>
      <c r="M1089" s="18">
        <v>5</v>
      </c>
      <c r="N1089" s="18">
        <v>1</v>
      </c>
      <c r="O1089" s="18">
        <v>1</v>
      </c>
      <c r="P1089">
        <v>1722551595</v>
      </c>
      <c r="Q1089">
        <v>2098</v>
      </c>
      <c r="S1089" t="s">
        <v>403</v>
      </c>
      <c r="T1089">
        <v>0</v>
      </c>
      <c r="U1089" t="s">
        <v>404</v>
      </c>
      <c r="V1089">
        <f>MATCH(D1089,Отчет!$D$1:$D$65536,0)</f>
        <v>114</v>
      </c>
    </row>
    <row r="1090" spans="1:22" x14ac:dyDescent="0.2">
      <c r="A1090" s="18">
        <v>1956304055</v>
      </c>
      <c r="B1090" s="18">
        <v>6</v>
      </c>
      <c r="C1090" s="18" t="s">
        <v>421</v>
      </c>
      <c r="D1090" s="18">
        <v>1937363930</v>
      </c>
      <c r="E1090" s="7" t="s">
        <v>43</v>
      </c>
      <c r="F1090" s="18" t="s">
        <v>567</v>
      </c>
      <c r="G1090" s="7" t="s">
        <v>634</v>
      </c>
      <c r="H1090" s="18">
        <v>5</v>
      </c>
      <c r="I1090" s="18" t="s">
        <v>401</v>
      </c>
      <c r="J1090" s="18" t="s">
        <v>598</v>
      </c>
      <c r="L1090" s="18">
        <v>30</v>
      </c>
      <c r="M1090" s="18">
        <v>5</v>
      </c>
      <c r="N1090" s="18">
        <v>1</v>
      </c>
      <c r="O1090" s="18">
        <v>1</v>
      </c>
      <c r="P1090">
        <v>1722551595</v>
      </c>
      <c r="Q1090">
        <v>2098</v>
      </c>
      <c r="S1090" t="s">
        <v>403</v>
      </c>
      <c r="T1090">
        <v>0</v>
      </c>
      <c r="U1090" t="s">
        <v>404</v>
      </c>
      <c r="V1090">
        <f>MATCH(D1090,Отчет!$D$1:$D$65536,0)</f>
        <v>146</v>
      </c>
    </row>
    <row r="1091" spans="1:22" x14ac:dyDescent="0.2">
      <c r="A1091" s="18">
        <v>1956304270</v>
      </c>
      <c r="B1091" s="18">
        <v>7</v>
      </c>
      <c r="C1091" s="18" t="s">
        <v>421</v>
      </c>
      <c r="D1091" s="18">
        <v>1937363943</v>
      </c>
      <c r="E1091" s="7" t="s">
        <v>39</v>
      </c>
      <c r="F1091" s="18" t="s">
        <v>581</v>
      </c>
      <c r="G1091" s="7" t="s">
        <v>634</v>
      </c>
      <c r="H1091" s="18">
        <v>5</v>
      </c>
      <c r="I1091" s="18" t="s">
        <v>401</v>
      </c>
      <c r="J1091" s="18" t="s">
        <v>598</v>
      </c>
      <c r="L1091" s="18">
        <v>0</v>
      </c>
      <c r="M1091" s="18">
        <v>5</v>
      </c>
      <c r="N1091" s="18">
        <v>1</v>
      </c>
      <c r="O1091" s="18">
        <v>1</v>
      </c>
      <c r="P1091">
        <v>1722551595</v>
      </c>
      <c r="Q1091">
        <v>2098</v>
      </c>
      <c r="S1091" t="s">
        <v>403</v>
      </c>
      <c r="T1091">
        <v>0</v>
      </c>
      <c r="U1091" t="s">
        <v>404</v>
      </c>
      <c r="V1091">
        <f>MATCH(D1091,Отчет!$D$1:$D$65536,0)</f>
        <v>165</v>
      </c>
    </row>
    <row r="1092" spans="1:22" x14ac:dyDescent="0.2">
      <c r="A1092" s="18">
        <v>1956303586</v>
      </c>
      <c r="B1092" s="18">
        <v>4</v>
      </c>
      <c r="C1092" s="18" t="s">
        <v>405</v>
      </c>
      <c r="D1092" s="18">
        <v>1937363986</v>
      </c>
      <c r="E1092" s="7" t="s">
        <v>102</v>
      </c>
      <c r="F1092" s="18" t="s">
        <v>580</v>
      </c>
      <c r="G1092" s="7" t="s">
        <v>634</v>
      </c>
      <c r="H1092" s="18">
        <v>5</v>
      </c>
      <c r="I1092" s="18" t="s">
        <v>401</v>
      </c>
      <c r="J1092" s="18" t="s">
        <v>598</v>
      </c>
      <c r="L1092" s="18">
        <v>20</v>
      </c>
      <c r="M1092" s="18">
        <v>5</v>
      </c>
      <c r="N1092" s="18">
        <v>1</v>
      </c>
      <c r="O1092" s="18">
        <v>1</v>
      </c>
      <c r="P1092">
        <v>1722551595</v>
      </c>
      <c r="Q1092">
        <v>2098</v>
      </c>
      <c r="S1092" t="s">
        <v>403</v>
      </c>
      <c r="T1092">
        <v>0</v>
      </c>
      <c r="U1092" t="s">
        <v>404</v>
      </c>
      <c r="V1092">
        <f>MATCH(D1092,Отчет!$D$1:$D$65536,0)</f>
        <v>161</v>
      </c>
    </row>
    <row r="1093" spans="1:22" x14ac:dyDescent="0.2">
      <c r="A1093" s="18">
        <v>1956302201</v>
      </c>
      <c r="B1093" s="18">
        <v>6</v>
      </c>
      <c r="C1093" s="18" t="s">
        <v>398</v>
      </c>
      <c r="D1093" s="18">
        <v>1937364016</v>
      </c>
      <c r="E1093" s="7" t="s">
        <v>190</v>
      </c>
      <c r="F1093" s="18" t="s">
        <v>502</v>
      </c>
      <c r="G1093" s="7" t="s">
        <v>634</v>
      </c>
      <c r="H1093" s="18">
        <v>5</v>
      </c>
      <c r="I1093" s="18" t="s">
        <v>401</v>
      </c>
      <c r="J1093" s="18" t="s">
        <v>598</v>
      </c>
      <c r="L1093" s="18">
        <v>30</v>
      </c>
      <c r="M1093" s="18">
        <v>5</v>
      </c>
      <c r="N1093" s="18">
        <v>1</v>
      </c>
      <c r="O1093" s="18">
        <v>1</v>
      </c>
      <c r="P1093">
        <v>1722551595</v>
      </c>
      <c r="Q1093">
        <v>2098</v>
      </c>
      <c r="S1093" t="s">
        <v>403</v>
      </c>
      <c r="T1093">
        <v>0</v>
      </c>
      <c r="U1093" t="s">
        <v>404</v>
      </c>
      <c r="V1093">
        <f>MATCH(D1093,Отчет!$D$1:$D$65536,0)</f>
        <v>95</v>
      </c>
    </row>
    <row r="1094" spans="1:22" x14ac:dyDescent="0.2">
      <c r="A1094" s="18">
        <v>1956303193</v>
      </c>
      <c r="B1094" s="18">
        <v>9</v>
      </c>
      <c r="C1094" s="18" t="s">
        <v>405</v>
      </c>
      <c r="D1094" s="18">
        <v>1937364071</v>
      </c>
      <c r="E1094" s="7" t="s">
        <v>98</v>
      </c>
      <c r="F1094" s="18" t="s">
        <v>585</v>
      </c>
      <c r="G1094" s="7" t="s">
        <v>634</v>
      </c>
      <c r="H1094" s="18">
        <v>5</v>
      </c>
      <c r="I1094" s="18" t="s">
        <v>401</v>
      </c>
      <c r="J1094" s="18" t="s">
        <v>598</v>
      </c>
      <c r="L1094" s="18">
        <v>45</v>
      </c>
      <c r="M1094" s="18">
        <v>5</v>
      </c>
      <c r="N1094" s="18">
        <v>1</v>
      </c>
      <c r="O1094" s="18">
        <v>1</v>
      </c>
      <c r="P1094">
        <v>1722551595</v>
      </c>
      <c r="Q1094">
        <v>2098</v>
      </c>
      <c r="S1094" t="s">
        <v>403</v>
      </c>
      <c r="T1094">
        <v>0</v>
      </c>
      <c r="U1094" t="s">
        <v>404</v>
      </c>
      <c r="V1094">
        <f>MATCH(D1094,Отчет!$D$1:$D$65536,0)</f>
        <v>42</v>
      </c>
    </row>
    <row r="1095" spans="1:22" x14ac:dyDescent="0.2">
      <c r="A1095" s="18">
        <v>1956303498</v>
      </c>
      <c r="B1095" s="18">
        <v>8</v>
      </c>
      <c r="C1095" s="18" t="s">
        <v>405</v>
      </c>
      <c r="D1095" s="18">
        <v>1937364163</v>
      </c>
      <c r="E1095" s="7" t="s">
        <v>127</v>
      </c>
      <c r="F1095" s="18" t="s">
        <v>423</v>
      </c>
      <c r="G1095" s="7" t="s">
        <v>634</v>
      </c>
      <c r="H1095" s="18">
        <v>5</v>
      </c>
      <c r="I1095" s="18" t="s">
        <v>401</v>
      </c>
      <c r="J1095" s="18" t="s">
        <v>598</v>
      </c>
      <c r="L1095" s="18">
        <v>40</v>
      </c>
      <c r="M1095" s="18">
        <v>5</v>
      </c>
      <c r="N1095" s="18">
        <v>1</v>
      </c>
      <c r="O1095" s="18">
        <v>1</v>
      </c>
      <c r="P1095">
        <v>1722551595</v>
      </c>
      <c r="Q1095">
        <v>2098</v>
      </c>
      <c r="S1095" t="s">
        <v>403</v>
      </c>
      <c r="T1095">
        <v>0</v>
      </c>
      <c r="U1095" t="s">
        <v>404</v>
      </c>
      <c r="V1095">
        <f>MATCH(D1095,Отчет!$D$1:$D$65536,0)</f>
        <v>53</v>
      </c>
    </row>
    <row r="1096" spans="1:22" x14ac:dyDescent="0.2">
      <c r="A1096" s="18">
        <v>1956301947</v>
      </c>
      <c r="B1096" s="18">
        <v>9</v>
      </c>
      <c r="C1096" s="18" t="s">
        <v>398</v>
      </c>
      <c r="D1096" s="18">
        <v>1940815759</v>
      </c>
      <c r="E1096" s="7" t="s">
        <v>198</v>
      </c>
      <c r="F1096" s="18" t="s">
        <v>420</v>
      </c>
      <c r="G1096" s="7" t="s">
        <v>634</v>
      </c>
      <c r="H1096" s="18">
        <v>5</v>
      </c>
      <c r="I1096" s="18" t="s">
        <v>401</v>
      </c>
      <c r="J1096" s="18" t="s">
        <v>598</v>
      </c>
      <c r="L1096" s="18">
        <v>45</v>
      </c>
      <c r="M1096" s="18">
        <v>5</v>
      </c>
      <c r="N1096" s="18">
        <v>1</v>
      </c>
      <c r="O1096" s="18">
        <v>1</v>
      </c>
      <c r="P1096">
        <v>1722551595</v>
      </c>
      <c r="Q1096">
        <v>2098</v>
      </c>
      <c r="S1096" t="s">
        <v>403</v>
      </c>
      <c r="T1096">
        <v>0</v>
      </c>
      <c r="U1096" t="s">
        <v>404</v>
      </c>
      <c r="V1096">
        <f>MATCH(D1096,Отчет!$D$1:$D$65536,0)</f>
        <v>126</v>
      </c>
    </row>
    <row r="1097" spans="1:22" x14ac:dyDescent="0.2">
      <c r="A1097" s="18">
        <v>1955630956</v>
      </c>
      <c r="B1097" s="18">
        <v>10</v>
      </c>
      <c r="C1097" s="18" t="s">
        <v>468</v>
      </c>
      <c r="D1097" s="18">
        <v>1937366334</v>
      </c>
      <c r="E1097" s="7" t="s">
        <v>112</v>
      </c>
      <c r="F1097" s="18" t="s">
        <v>551</v>
      </c>
      <c r="G1097" s="7" t="s">
        <v>635</v>
      </c>
      <c r="H1097" s="18">
        <v>3</v>
      </c>
      <c r="I1097" s="18" t="s">
        <v>401</v>
      </c>
      <c r="J1097" s="18" t="s">
        <v>598</v>
      </c>
      <c r="L1097" s="18">
        <v>30</v>
      </c>
      <c r="M1097" s="18">
        <v>3</v>
      </c>
      <c r="N1097" s="18">
        <v>1</v>
      </c>
      <c r="O1097" s="18">
        <v>1</v>
      </c>
      <c r="P1097">
        <v>1955245374</v>
      </c>
      <c r="Q1097">
        <v>2098</v>
      </c>
      <c r="S1097" t="s">
        <v>403</v>
      </c>
      <c r="T1097">
        <v>0</v>
      </c>
      <c r="U1097" t="s">
        <v>471</v>
      </c>
      <c r="V1097">
        <f>MATCH(D1097,Отчет!$D$1:$D$65536,0)</f>
        <v>20</v>
      </c>
    </row>
    <row r="1098" spans="1:22" x14ac:dyDescent="0.2">
      <c r="A1098" s="18">
        <v>1955631916</v>
      </c>
      <c r="B1098" s="18">
        <v>10</v>
      </c>
      <c r="C1098" s="18" t="s">
        <v>468</v>
      </c>
      <c r="D1098" s="18">
        <v>1937366436</v>
      </c>
      <c r="E1098" s="7" t="s">
        <v>178</v>
      </c>
      <c r="F1098" s="18" t="s">
        <v>530</v>
      </c>
      <c r="G1098" s="7" t="s">
        <v>635</v>
      </c>
      <c r="H1098" s="18">
        <v>3</v>
      </c>
      <c r="I1098" s="18" t="s">
        <v>401</v>
      </c>
      <c r="J1098" s="18" t="s">
        <v>598</v>
      </c>
      <c r="L1098" s="18">
        <v>30</v>
      </c>
      <c r="M1098" s="18">
        <v>3</v>
      </c>
      <c r="N1098" s="18">
        <v>1</v>
      </c>
      <c r="O1098" s="18">
        <v>1</v>
      </c>
      <c r="P1098">
        <v>1955245374</v>
      </c>
      <c r="Q1098">
        <v>2098</v>
      </c>
      <c r="S1098" t="s">
        <v>403</v>
      </c>
      <c r="T1098">
        <v>0</v>
      </c>
      <c r="U1098" t="s">
        <v>471</v>
      </c>
      <c r="V1098">
        <f>MATCH(D1098,Отчет!$D$1:$D$65536,0)</f>
        <v>68</v>
      </c>
    </row>
    <row r="1099" spans="1:22" x14ac:dyDescent="0.2">
      <c r="A1099" s="18">
        <v>1972273347</v>
      </c>
      <c r="B1099" s="18">
        <v>10</v>
      </c>
      <c r="C1099" s="18" t="s">
        <v>468</v>
      </c>
      <c r="D1099" s="18">
        <v>1940751998</v>
      </c>
      <c r="E1099" s="7" t="s">
        <v>169</v>
      </c>
      <c r="F1099" s="18" t="s">
        <v>475</v>
      </c>
      <c r="G1099" s="7" t="s">
        <v>635</v>
      </c>
      <c r="H1099" s="18">
        <v>3</v>
      </c>
      <c r="I1099" s="18" t="s">
        <v>401</v>
      </c>
      <c r="J1099" s="18" t="s">
        <v>598</v>
      </c>
      <c r="L1099" s="18">
        <v>30</v>
      </c>
      <c r="M1099" s="18">
        <v>3</v>
      </c>
      <c r="N1099" s="18">
        <v>1</v>
      </c>
      <c r="O1099" s="18">
        <v>0</v>
      </c>
      <c r="P1099">
        <v>1955245374</v>
      </c>
      <c r="Q1099">
        <v>2098</v>
      </c>
      <c r="S1099" t="s">
        <v>403</v>
      </c>
      <c r="T1099">
        <v>0</v>
      </c>
      <c r="U1099" t="s">
        <v>471</v>
      </c>
      <c r="V1099">
        <f>MATCH(D1099,Отчет!$D$1:$D$65536,0)</f>
        <v>115</v>
      </c>
    </row>
    <row r="1100" spans="1:22" x14ac:dyDescent="0.2">
      <c r="A1100" s="18">
        <v>2101223291</v>
      </c>
      <c r="B1100" s="18">
        <v>10</v>
      </c>
      <c r="C1100" s="18" t="s">
        <v>468</v>
      </c>
      <c r="D1100" s="18">
        <v>2097188263</v>
      </c>
      <c r="E1100" s="7" t="s">
        <v>116</v>
      </c>
      <c r="F1100" s="18" t="s">
        <v>538</v>
      </c>
      <c r="G1100" s="7" t="s">
        <v>635</v>
      </c>
      <c r="H1100" s="18">
        <v>3</v>
      </c>
      <c r="I1100" s="18" t="s">
        <v>401</v>
      </c>
      <c r="J1100" s="18" t="s">
        <v>598</v>
      </c>
      <c r="L1100" s="18">
        <v>30</v>
      </c>
      <c r="M1100" s="18">
        <v>3</v>
      </c>
      <c r="N1100" s="18">
        <v>1</v>
      </c>
      <c r="O1100" s="18">
        <v>1</v>
      </c>
      <c r="P1100">
        <v>1955245374</v>
      </c>
      <c r="Q1100">
        <v>2098</v>
      </c>
      <c r="S1100" t="s">
        <v>403</v>
      </c>
      <c r="T1100">
        <v>0</v>
      </c>
      <c r="U1100" t="s">
        <v>471</v>
      </c>
      <c r="V1100">
        <f>MATCH(D1100,Отчет!$D$1:$D$65536,0)</f>
        <v>97</v>
      </c>
    </row>
    <row r="1101" spans="1:22" x14ac:dyDescent="0.2">
      <c r="A1101" s="18">
        <v>1955632027</v>
      </c>
      <c r="B1101" s="18">
        <v>10</v>
      </c>
      <c r="C1101" s="18" t="s">
        <v>468</v>
      </c>
      <c r="D1101" s="18">
        <v>1937366175</v>
      </c>
      <c r="E1101" s="7" t="s">
        <v>181</v>
      </c>
      <c r="F1101" s="18" t="s">
        <v>558</v>
      </c>
      <c r="G1101" s="7" t="s">
        <v>635</v>
      </c>
      <c r="H1101" s="18">
        <v>3</v>
      </c>
      <c r="I1101" s="18" t="s">
        <v>401</v>
      </c>
      <c r="J1101" s="18" t="s">
        <v>598</v>
      </c>
      <c r="L1101" s="18">
        <v>0</v>
      </c>
      <c r="M1101" s="18">
        <v>3</v>
      </c>
      <c r="N1101" s="18">
        <v>1</v>
      </c>
      <c r="O1101" s="18">
        <v>1</v>
      </c>
      <c r="P1101">
        <v>1955245374</v>
      </c>
      <c r="Q1101">
        <v>2098</v>
      </c>
      <c r="S1101" t="s">
        <v>403</v>
      </c>
      <c r="T1101">
        <v>0</v>
      </c>
      <c r="U1101" t="s">
        <v>471</v>
      </c>
      <c r="V1101">
        <f>MATCH(D1101,Отчет!$D$1:$D$65536,0)</f>
        <v>148</v>
      </c>
    </row>
    <row r="1102" spans="1:22" x14ac:dyDescent="0.2">
      <c r="A1102" s="18">
        <v>1955630890</v>
      </c>
      <c r="B1102" s="18">
        <v>10</v>
      </c>
      <c r="C1102" s="18" t="s">
        <v>468</v>
      </c>
      <c r="D1102" s="18">
        <v>1937366203</v>
      </c>
      <c r="E1102" s="7" t="s">
        <v>91</v>
      </c>
      <c r="F1102" s="18" t="s">
        <v>531</v>
      </c>
      <c r="G1102" s="7" t="s">
        <v>635</v>
      </c>
      <c r="H1102" s="18">
        <v>3</v>
      </c>
      <c r="I1102" s="18" t="s">
        <v>401</v>
      </c>
      <c r="J1102" s="18" t="s">
        <v>598</v>
      </c>
      <c r="L1102" s="18">
        <v>30</v>
      </c>
      <c r="M1102" s="18">
        <v>3</v>
      </c>
      <c r="N1102" s="18">
        <v>1</v>
      </c>
      <c r="O1102" s="18">
        <v>1</v>
      </c>
      <c r="P1102">
        <v>1955245374</v>
      </c>
      <c r="Q1102">
        <v>2098</v>
      </c>
      <c r="S1102" t="s">
        <v>403</v>
      </c>
      <c r="T1102">
        <v>0</v>
      </c>
      <c r="U1102" t="s">
        <v>471</v>
      </c>
      <c r="V1102">
        <f>MATCH(D1102,Отчет!$D$1:$D$65536,0)</f>
        <v>52</v>
      </c>
    </row>
    <row r="1103" spans="1:22" x14ac:dyDescent="0.2">
      <c r="A1103" s="18">
        <v>1955634679</v>
      </c>
      <c r="B1103" s="18">
        <v>10</v>
      </c>
      <c r="C1103" s="18" t="s">
        <v>468</v>
      </c>
      <c r="D1103" s="18">
        <v>1937366289</v>
      </c>
      <c r="E1103" s="7" t="s">
        <v>201</v>
      </c>
      <c r="F1103" s="18" t="s">
        <v>548</v>
      </c>
      <c r="G1103" s="7" t="s">
        <v>635</v>
      </c>
      <c r="H1103" s="18">
        <v>3</v>
      </c>
      <c r="I1103" s="18" t="s">
        <v>401</v>
      </c>
      <c r="J1103" s="18" t="s">
        <v>598</v>
      </c>
      <c r="L1103" s="18">
        <v>30</v>
      </c>
      <c r="M1103" s="18">
        <v>3</v>
      </c>
      <c r="N1103" s="18">
        <v>1</v>
      </c>
      <c r="O1103" s="18">
        <v>1</v>
      </c>
      <c r="P1103">
        <v>1955245374</v>
      </c>
      <c r="Q1103">
        <v>2098</v>
      </c>
      <c r="S1103" t="s">
        <v>403</v>
      </c>
      <c r="T1103">
        <v>0</v>
      </c>
      <c r="U1103" t="s">
        <v>471</v>
      </c>
      <c r="V1103">
        <f>MATCH(D1103,Отчет!$D$1:$D$65536,0)</f>
        <v>69</v>
      </c>
    </row>
    <row r="1104" spans="1:22" x14ac:dyDescent="0.2">
      <c r="A1104" s="18">
        <v>1955631404</v>
      </c>
      <c r="B1104" s="18">
        <v>9</v>
      </c>
      <c r="C1104" s="18" t="s">
        <v>468</v>
      </c>
      <c r="D1104" s="18">
        <v>1937366317</v>
      </c>
      <c r="E1104" s="7" t="s">
        <v>156</v>
      </c>
      <c r="F1104" s="18" t="s">
        <v>550</v>
      </c>
      <c r="G1104" s="7" t="s">
        <v>635</v>
      </c>
      <c r="H1104" s="18">
        <v>3</v>
      </c>
      <c r="I1104" s="18" t="s">
        <v>401</v>
      </c>
      <c r="J1104" s="18" t="s">
        <v>598</v>
      </c>
      <c r="L1104" s="18">
        <v>27</v>
      </c>
      <c r="M1104" s="18">
        <v>3</v>
      </c>
      <c r="N1104" s="18">
        <v>1</v>
      </c>
      <c r="O1104" s="18">
        <v>1</v>
      </c>
      <c r="P1104">
        <v>1955245374</v>
      </c>
      <c r="Q1104">
        <v>2098</v>
      </c>
      <c r="S1104" t="s">
        <v>403</v>
      </c>
      <c r="T1104">
        <v>0</v>
      </c>
      <c r="U1104" t="s">
        <v>471</v>
      </c>
      <c r="V1104">
        <f>MATCH(D1104,Отчет!$D$1:$D$65536,0)</f>
        <v>102</v>
      </c>
    </row>
    <row r="1105" spans="1:22" x14ac:dyDescent="0.2">
      <c r="A1105" s="18">
        <v>2263380743</v>
      </c>
      <c r="B1105" s="18">
        <v>7</v>
      </c>
      <c r="C1105" s="18" t="s">
        <v>468</v>
      </c>
      <c r="D1105" s="18">
        <v>1959612809</v>
      </c>
      <c r="E1105" s="7" t="s">
        <v>195</v>
      </c>
      <c r="F1105" s="18" t="s">
        <v>536</v>
      </c>
      <c r="G1105" s="7" t="s">
        <v>636</v>
      </c>
      <c r="H1105" s="18">
        <v>5</v>
      </c>
      <c r="I1105" s="18" t="s">
        <v>401</v>
      </c>
      <c r="J1105" s="18" t="s">
        <v>598</v>
      </c>
      <c r="L1105" s="18">
        <v>35</v>
      </c>
      <c r="M1105" s="18">
        <v>5</v>
      </c>
      <c r="N1105" s="18">
        <v>1</v>
      </c>
      <c r="O1105" s="18">
        <v>1</v>
      </c>
      <c r="T1105">
        <v>0</v>
      </c>
      <c r="U1105" t="s">
        <v>471</v>
      </c>
      <c r="V1105">
        <f>MATCH(D1105,Отчет!$D$1:$D$65536,0)</f>
        <v>96</v>
      </c>
    </row>
    <row r="1106" spans="1:22" x14ac:dyDescent="0.2">
      <c r="A1106" s="18">
        <v>2052765782</v>
      </c>
      <c r="B1106" s="18">
        <v>5</v>
      </c>
      <c r="C1106" s="18" t="s">
        <v>398</v>
      </c>
      <c r="D1106" s="18">
        <v>1937363469</v>
      </c>
      <c r="E1106" s="7" t="s">
        <v>152</v>
      </c>
      <c r="F1106" s="18" t="s">
        <v>594</v>
      </c>
      <c r="G1106" s="7" t="s">
        <v>637</v>
      </c>
      <c r="H1106" s="18">
        <v>3</v>
      </c>
      <c r="I1106" s="18" t="s">
        <v>401</v>
      </c>
      <c r="J1106" s="18" t="s">
        <v>598</v>
      </c>
      <c r="L1106" s="18">
        <v>15</v>
      </c>
      <c r="M1106" s="18">
        <v>3</v>
      </c>
      <c r="N1106" s="18">
        <v>1</v>
      </c>
      <c r="O1106" s="18">
        <v>1</v>
      </c>
      <c r="Q1106">
        <v>5028</v>
      </c>
      <c r="S1106" t="s">
        <v>403</v>
      </c>
      <c r="T1106">
        <v>0</v>
      </c>
      <c r="U1106" t="s">
        <v>404</v>
      </c>
      <c r="V1106">
        <f>MATCH(D1106,Отчет!$D$1:$D$65536,0)</f>
        <v>94</v>
      </c>
    </row>
    <row r="1107" spans="1:22" x14ac:dyDescent="0.2">
      <c r="A1107" s="18">
        <v>2052764905</v>
      </c>
      <c r="B1107" s="18">
        <v>5</v>
      </c>
      <c r="C1107" s="18" t="s">
        <v>424</v>
      </c>
      <c r="D1107" s="18">
        <v>1937372826</v>
      </c>
      <c r="E1107" s="7" t="s">
        <v>129</v>
      </c>
      <c r="F1107" s="18" t="s">
        <v>445</v>
      </c>
      <c r="G1107" s="7" t="s">
        <v>637</v>
      </c>
      <c r="H1107" s="18">
        <v>3</v>
      </c>
      <c r="I1107" s="18" t="s">
        <v>401</v>
      </c>
      <c r="J1107" s="18" t="s">
        <v>598</v>
      </c>
      <c r="L1107" s="18">
        <v>15</v>
      </c>
      <c r="M1107" s="18">
        <v>3</v>
      </c>
      <c r="N1107" s="18">
        <v>1</v>
      </c>
      <c r="O1107" s="18">
        <v>1</v>
      </c>
      <c r="Q1107">
        <v>5028</v>
      </c>
      <c r="S1107" t="s">
        <v>403</v>
      </c>
      <c r="T1107">
        <v>0</v>
      </c>
      <c r="U1107" t="s">
        <v>427</v>
      </c>
      <c r="V1107">
        <f>MATCH(D1107,Отчет!$D$1:$D$65536,0)</f>
        <v>157</v>
      </c>
    </row>
    <row r="1108" spans="1:22" x14ac:dyDescent="0.2">
      <c r="A1108" s="18">
        <v>2052764919</v>
      </c>
      <c r="B1108" s="18">
        <v>7</v>
      </c>
      <c r="C1108" s="18" t="s">
        <v>424</v>
      </c>
      <c r="D1108" s="18">
        <v>1937373052</v>
      </c>
      <c r="E1108" s="7" t="s">
        <v>100</v>
      </c>
      <c r="F1108" s="18" t="s">
        <v>451</v>
      </c>
      <c r="G1108" s="7" t="s">
        <v>637</v>
      </c>
      <c r="H1108" s="18">
        <v>3</v>
      </c>
      <c r="I1108" s="18" t="s">
        <v>401</v>
      </c>
      <c r="J1108" s="18" t="s">
        <v>598</v>
      </c>
      <c r="L1108" s="18">
        <v>21</v>
      </c>
      <c r="M1108" s="18">
        <v>3</v>
      </c>
      <c r="N1108" s="18">
        <v>1</v>
      </c>
      <c r="O1108" s="18">
        <v>1</v>
      </c>
      <c r="Q1108">
        <v>5028</v>
      </c>
      <c r="S1108" t="s">
        <v>403</v>
      </c>
      <c r="T1108">
        <v>0</v>
      </c>
      <c r="U1108" t="s">
        <v>427</v>
      </c>
      <c r="V1108">
        <f>MATCH(D1108,Отчет!$D$1:$D$65536,0)</f>
        <v>117</v>
      </c>
    </row>
    <row r="1109" spans="1:22" x14ac:dyDescent="0.2">
      <c r="A1109" s="18">
        <v>2052764886</v>
      </c>
      <c r="B1109" s="18">
        <v>8</v>
      </c>
      <c r="C1109" s="18" t="s">
        <v>424</v>
      </c>
      <c r="D1109" s="18">
        <v>1937372932</v>
      </c>
      <c r="E1109" s="7" t="s">
        <v>35</v>
      </c>
      <c r="F1109" s="18" t="s">
        <v>437</v>
      </c>
      <c r="G1109" s="7" t="s">
        <v>638</v>
      </c>
      <c r="H1109" s="18">
        <v>3</v>
      </c>
      <c r="I1109" s="18" t="s">
        <v>401</v>
      </c>
      <c r="J1109" s="18" t="s">
        <v>598</v>
      </c>
      <c r="L1109" s="18">
        <v>24</v>
      </c>
      <c r="M1109" s="18">
        <v>3</v>
      </c>
      <c r="N1109" s="18">
        <v>1</v>
      </c>
      <c r="O1109" s="18">
        <v>1</v>
      </c>
      <c r="Q1109">
        <v>5028</v>
      </c>
      <c r="S1109" t="s">
        <v>403</v>
      </c>
      <c r="T1109">
        <v>0</v>
      </c>
      <c r="U1109" t="s">
        <v>427</v>
      </c>
      <c r="V1109">
        <f>MATCH(D1109,Отчет!$D$1:$D$65536,0)</f>
        <v>112</v>
      </c>
    </row>
    <row r="1110" spans="1:22" x14ac:dyDescent="0.2">
      <c r="A1110" s="18">
        <v>2052764972</v>
      </c>
      <c r="B1110" s="18">
        <v>6</v>
      </c>
      <c r="C1110" s="18" t="s">
        <v>424</v>
      </c>
      <c r="D1110" s="18">
        <v>1937372945</v>
      </c>
      <c r="E1110" s="7" t="s">
        <v>188</v>
      </c>
      <c r="F1110" s="18" t="s">
        <v>425</v>
      </c>
      <c r="G1110" s="7" t="s">
        <v>638</v>
      </c>
      <c r="H1110" s="18">
        <v>3</v>
      </c>
      <c r="I1110" s="18" t="s">
        <v>401</v>
      </c>
      <c r="J1110" s="18" t="s">
        <v>598</v>
      </c>
      <c r="L1110" s="18">
        <v>18</v>
      </c>
      <c r="M1110" s="18">
        <v>3</v>
      </c>
      <c r="N1110" s="18">
        <v>1</v>
      </c>
      <c r="O1110" s="18">
        <v>1</v>
      </c>
      <c r="Q1110">
        <v>5028</v>
      </c>
      <c r="S1110" t="s">
        <v>403</v>
      </c>
      <c r="T1110">
        <v>0</v>
      </c>
      <c r="U1110" t="s">
        <v>427</v>
      </c>
      <c r="V1110">
        <f>MATCH(D1110,Отчет!$D$1:$D$65536,0)</f>
        <v>87</v>
      </c>
    </row>
    <row r="1111" spans="1:22" x14ac:dyDescent="0.2">
      <c r="A1111" s="18">
        <v>2052765874</v>
      </c>
      <c r="B1111" s="18">
        <v>9</v>
      </c>
      <c r="C1111" s="18" t="s">
        <v>405</v>
      </c>
      <c r="D1111" s="18">
        <v>1937363838</v>
      </c>
      <c r="E1111" s="7" t="s">
        <v>117</v>
      </c>
      <c r="F1111" s="18" t="s">
        <v>496</v>
      </c>
      <c r="G1111" s="7" t="s">
        <v>638</v>
      </c>
      <c r="H1111" s="18">
        <v>3</v>
      </c>
      <c r="I1111" s="18" t="s">
        <v>401</v>
      </c>
      <c r="J1111" s="18" t="s">
        <v>598</v>
      </c>
      <c r="L1111" s="18">
        <v>27</v>
      </c>
      <c r="M1111" s="18">
        <v>3</v>
      </c>
      <c r="N1111" s="18">
        <v>1</v>
      </c>
      <c r="O1111" s="18">
        <v>1</v>
      </c>
      <c r="Q1111">
        <v>5028</v>
      </c>
      <c r="S1111" t="s">
        <v>403</v>
      </c>
      <c r="T1111">
        <v>0</v>
      </c>
      <c r="U1111" t="s">
        <v>404</v>
      </c>
      <c r="V1111">
        <f>MATCH(D1111,Отчет!$D$1:$D$65536,0)</f>
        <v>27</v>
      </c>
    </row>
    <row r="1112" spans="1:22" x14ac:dyDescent="0.2">
      <c r="A1112" s="18">
        <v>2052765662</v>
      </c>
      <c r="B1112" s="18">
        <v>9</v>
      </c>
      <c r="C1112" s="18" t="s">
        <v>398</v>
      </c>
      <c r="D1112" s="18">
        <v>1937363399</v>
      </c>
      <c r="E1112" s="7" t="s">
        <v>180</v>
      </c>
      <c r="F1112" s="18" t="s">
        <v>514</v>
      </c>
      <c r="G1112" s="7" t="s">
        <v>638</v>
      </c>
      <c r="H1112" s="18">
        <v>3</v>
      </c>
      <c r="I1112" s="18" t="s">
        <v>401</v>
      </c>
      <c r="J1112" s="18" t="s">
        <v>598</v>
      </c>
      <c r="L1112" s="18">
        <v>27</v>
      </c>
      <c r="M1112" s="18">
        <v>3</v>
      </c>
      <c r="N1112" s="18">
        <v>1</v>
      </c>
      <c r="O1112" s="18">
        <v>1</v>
      </c>
      <c r="Q1112">
        <v>5028</v>
      </c>
      <c r="S1112" t="s">
        <v>403</v>
      </c>
      <c r="T1112">
        <v>0</v>
      </c>
      <c r="U1112" t="s">
        <v>404</v>
      </c>
      <c r="V1112">
        <f>MATCH(D1112,Отчет!$D$1:$D$65536,0)</f>
        <v>44</v>
      </c>
    </row>
    <row r="1113" spans="1:22" x14ac:dyDescent="0.2">
      <c r="A1113" s="18">
        <v>2052765387</v>
      </c>
      <c r="B1113" s="18">
        <v>8</v>
      </c>
      <c r="C1113" s="18" t="s">
        <v>398</v>
      </c>
      <c r="D1113" s="18">
        <v>1937363613</v>
      </c>
      <c r="E1113" s="7" t="s">
        <v>182</v>
      </c>
      <c r="F1113" s="18" t="s">
        <v>523</v>
      </c>
      <c r="G1113" s="7" t="s">
        <v>638</v>
      </c>
      <c r="H1113" s="18">
        <v>3</v>
      </c>
      <c r="I1113" s="18" t="s">
        <v>401</v>
      </c>
      <c r="J1113" s="18" t="s">
        <v>598</v>
      </c>
      <c r="L1113" s="18">
        <v>24</v>
      </c>
      <c r="M1113" s="18">
        <v>3</v>
      </c>
      <c r="N1113" s="18">
        <v>1</v>
      </c>
      <c r="O1113" s="18">
        <v>1</v>
      </c>
      <c r="Q1113">
        <v>5028</v>
      </c>
      <c r="S1113" t="s">
        <v>403</v>
      </c>
      <c r="T1113">
        <v>0</v>
      </c>
      <c r="U1113" t="s">
        <v>404</v>
      </c>
      <c r="V1113">
        <f>MATCH(D1113,Отчет!$D$1:$D$65536,0)</f>
        <v>59</v>
      </c>
    </row>
    <row r="1114" spans="1:22" x14ac:dyDescent="0.2">
      <c r="A1114" s="18">
        <v>2052765325</v>
      </c>
      <c r="B1114" s="18">
        <v>8</v>
      </c>
      <c r="C1114" s="18" t="s">
        <v>398</v>
      </c>
      <c r="D1114" s="18">
        <v>1937363386</v>
      </c>
      <c r="E1114" s="7" t="s">
        <v>166</v>
      </c>
      <c r="F1114" s="18" t="s">
        <v>513</v>
      </c>
      <c r="G1114" s="7" t="s">
        <v>638</v>
      </c>
      <c r="H1114" s="18">
        <v>3</v>
      </c>
      <c r="I1114" s="18" t="s">
        <v>401</v>
      </c>
      <c r="J1114" s="18" t="s">
        <v>598</v>
      </c>
      <c r="L1114" s="18">
        <v>24</v>
      </c>
      <c r="M1114" s="18">
        <v>3</v>
      </c>
      <c r="N1114" s="18">
        <v>1</v>
      </c>
      <c r="O1114" s="18">
        <v>1</v>
      </c>
      <c r="Q1114">
        <v>5028</v>
      </c>
      <c r="S1114" t="s">
        <v>403</v>
      </c>
      <c r="T1114">
        <v>0</v>
      </c>
      <c r="U1114" t="s">
        <v>404</v>
      </c>
      <c r="V1114">
        <f>MATCH(D1114,Отчет!$D$1:$D$65536,0)</f>
        <v>33</v>
      </c>
    </row>
    <row r="1115" spans="1:22" x14ac:dyDescent="0.2">
      <c r="A1115" s="18">
        <v>1937430510</v>
      </c>
      <c r="B1115" s="18">
        <v>10</v>
      </c>
      <c r="C1115" s="18" t="s">
        <v>468</v>
      </c>
      <c r="D1115" s="18">
        <v>1937366160</v>
      </c>
      <c r="E1115" s="7" t="s">
        <v>96</v>
      </c>
      <c r="F1115" s="18" t="s">
        <v>528</v>
      </c>
      <c r="G1115" s="7" t="s">
        <v>639</v>
      </c>
      <c r="H1115" s="18">
        <v>5</v>
      </c>
      <c r="I1115" s="18" t="s">
        <v>401</v>
      </c>
      <c r="J1115" s="18" t="s">
        <v>598</v>
      </c>
      <c r="L1115" s="18">
        <v>50</v>
      </c>
      <c r="M1115" s="18">
        <v>5</v>
      </c>
      <c r="N1115" s="18">
        <v>1</v>
      </c>
      <c r="O1115" s="18">
        <v>1</v>
      </c>
      <c r="P1115">
        <v>1722525802</v>
      </c>
      <c r="Q1115">
        <v>2098</v>
      </c>
      <c r="S1115" t="s">
        <v>456</v>
      </c>
      <c r="T1115">
        <v>0</v>
      </c>
      <c r="U1115" t="s">
        <v>471</v>
      </c>
      <c r="V1115">
        <f>MATCH(D1115,Отчет!$D$1:$D$65536,0)</f>
        <v>88</v>
      </c>
    </row>
    <row r="1116" spans="1:22" x14ac:dyDescent="0.2">
      <c r="A1116" s="18">
        <v>2101189681</v>
      </c>
      <c r="B1116" s="18">
        <v>8</v>
      </c>
      <c r="C1116" s="18" t="s">
        <v>468</v>
      </c>
      <c r="D1116" s="18">
        <v>2097188263</v>
      </c>
      <c r="E1116" s="7" t="s">
        <v>116</v>
      </c>
      <c r="F1116" s="18" t="s">
        <v>538</v>
      </c>
      <c r="G1116" s="7" t="s">
        <v>639</v>
      </c>
      <c r="H1116" s="18">
        <v>5</v>
      </c>
      <c r="I1116" s="18" t="s">
        <v>401</v>
      </c>
      <c r="J1116" s="18" t="s">
        <v>598</v>
      </c>
      <c r="L1116" s="18">
        <v>40</v>
      </c>
      <c r="M1116" s="18">
        <v>5</v>
      </c>
      <c r="N1116" s="18">
        <v>1</v>
      </c>
      <c r="O1116" s="18">
        <v>1</v>
      </c>
      <c r="P1116">
        <v>1722525802</v>
      </c>
      <c r="Q1116">
        <v>2098</v>
      </c>
      <c r="R1116" t="s">
        <v>539</v>
      </c>
      <c r="S1116" t="s">
        <v>456</v>
      </c>
      <c r="T1116">
        <v>0</v>
      </c>
      <c r="U1116" t="s">
        <v>471</v>
      </c>
      <c r="V1116">
        <f>MATCH(D1116,Отчет!$D$1:$D$65536,0)</f>
        <v>97</v>
      </c>
    </row>
    <row r="1117" spans="1:22" x14ac:dyDescent="0.2">
      <c r="A1117" s="18">
        <v>1937430478</v>
      </c>
      <c r="B1117" s="18">
        <v>10</v>
      </c>
      <c r="C1117" s="18" t="s">
        <v>468</v>
      </c>
      <c r="D1117" s="18">
        <v>1937366203</v>
      </c>
      <c r="E1117" s="7" t="s">
        <v>91</v>
      </c>
      <c r="F1117" s="18" t="s">
        <v>531</v>
      </c>
      <c r="G1117" s="7" t="s">
        <v>639</v>
      </c>
      <c r="H1117" s="18">
        <v>5</v>
      </c>
      <c r="I1117" s="18" t="s">
        <v>401</v>
      </c>
      <c r="J1117" s="18" t="s">
        <v>598</v>
      </c>
      <c r="L1117" s="18">
        <v>50</v>
      </c>
      <c r="M1117" s="18">
        <v>5</v>
      </c>
      <c r="N1117" s="18">
        <v>1</v>
      </c>
      <c r="O1117" s="18">
        <v>1</v>
      </c>
      <c r="P1117">
        <v>1722525802</v>
      </c>
      <c r="Q1117">
        <v>2098</v>
      </c>
      <c r="S1117" t="s">
        <v>456</v>
      </c>
      <c r="T1117">
        <v>0</v>
      </c>
      <c r="U1117" t="s">
        <v>471</v>
      </c>
      <c r="V1117">
        <f>MATCH(D1117,Отчет!$D$1:$D$65536,0)</f>
        <v>52</v>
      </c>
    </row>
    <row r="1118" spans="1:22" x14ac:dyDescent="0.2">
      <c r="A1118" s="18">
        <v>1937430268</v>
      </c>
      <c r="B1118" s="18">
        <v>10</v>
      </c>
      <c r="C1118" s="18" t="s">
        <v>468</v>
      </c>
      <c r="D1118" s="18">
        <v>1937366216</v>
      </c>
      <c r="E1118" s="7" t="s">
        <v>40</v>
      </c>
      <c r="F1118" s="18" t="s">
        <v>532</v>
      </c>
      <c r="G1118" s="7" t="s">
        <v>639</v>
      </c>
      <c r="H1118" s="18">
        <v>5</v>
      </c>
      <c r="I1118" s="18" t="s">
        <v>401</v>
      </c>
      <c r="J1118" s="18" t="s">
        <v>598</v>
      </c>
      <c r="L1118" s="18">
        <v>50</v>
      </c>
      <c r="M1118" s="18">
        <v>5</v>
      </c>
      <c r="N1118" s="18">
        <v>1</v>
      </c>
      <c r="O1118" s="18">
        <v>1</v>
      </c>
      <c r="P1118">
        <v>1722525802</v>
      </c>
      <c r="Q1118">
        <v>2098</v>
      </c>
      <c r="S1118" t="s">
        <v>456</v>
      </c>
      <c r="T1118">
        <v>0</v>
      </c>
      <c r="U1118" t="s">
        <v>471</v>
      </c>
      <c r="V1118">
        <f>MATCH(D1118,Отчет!$D$1:$D$65536,0)</f>
        <v>22</v>
      </c>
    </row>
    <row r="1119" spans="1:22" x14ac:dyDescent="0.2">
      <c r="A1119" s="18">
        <v>1937430413</v>
      </c>
      <c r="B1119" s="18">
        <v>10</v>
      </c>
      <c r="C1119" s="18" t="s">
        <v>468</v>
      </c>
      <c r="D1119" s="18">
        <v>1937366231</v>
      </c>
      <c r="E1119" s="7" t="s">
        <v>83</v>
      </c>
      <c r="F1119" s="18" t="s">
        <v>533</v>
      </c>
      <c r="G1119" s="7" t="s">
        <v>639</v>
      </c>
      <c r="H1119" s="18">
        <v>5</v>
      </c>
      <c r="I1119" s="18" t="s">
        <v>401</v>
      </c>
      <c r="J1119" s="18" t="s">
        <v>598</v>
      </c>
      <c r="L1119" s="18">
        <v>50</v>
      </c>
      <c r="M1119" s="18">
        <v>5</v>
      </c>
      <c r="N1119" s="18">
        <v>1</v>
      </c>
      <c r="O1119" s="18">
        <v>1</v>
      </c>
      <c r="P1119">
        <v>1722525802</v>
      </c>
      <c r="Q1119">
        <v>2098</v>
      </c>
      <c r="S1119" t="s">
        <v>456</v>
      </c>
      <c r="T1119">
        <v>0</v>
      </c>
      <c r="U1119" t="s">
        <v>471</v>
      </c>
      <c r="V1119">
        <f>MATCH(D1119,Отчет!$D$1:$D$65536,0)</f>
        <v>48</v>
      </c>
    </row>
    <row r="1120" spans="1:22" x14ac:dyDescent="0.2">
      <c r="A1120" s="18">
        <v>1937430381</v>
      </c>
      <c r="B1120" s="18">
        <v>10</v>
      </c>
      <c r="C1120" s="18" t="s">
        <v>468</v>
      </c>
      <c r="D1120" s="18">
        <v>1937366244</v>
      </c>
      <c r="E1120" s="7" t="s">
        <v>81</v>
      </c>
      <c r="F1120" s="18" t="s">
        <v>534</v>
      </c>
      <c r="G1120" s="7" t="s">
        <v>639</v>
      </c>
      <c r="H1120" s="18">
        <v>5</v>
      </c>
      <c r="I1120" s="18" t="s">
        <v>401</v>
      </c>
      <c r="J1120" s="18" t="s">
        <v>598</v>
      </c>
      <c r="L1120" s="18">
        <v>50</v>
      </c>
      <c r="M1120" s="18">
        <v>5</v>
      </c>
      <c r="N1120" s="18">
        <v>1</v>
      </c>
      <c r="O1120" s="18">
        <v>1</v>
      </c>
      <c r="P1120">
        <v>1722525802</v>
      </c>
      <c r="Q1120">
        <v>2098</v>
      </c>
      <c r="S1120" t="s">
        <v>456</v>
      </c>
      <c r="T1120">
        <v>0</v>
      </c>
      <c r="U1120" t="s">
        <v>471</v>
      </c>
      <c r="V1120">
        <f>MATCH(D1120,Отчет!$D$1:$D$65536,0)</f>
        <v>32</v>
      </c>
    </row>
    <row r="1121" spans="1:22" x14ac:dyDescent="0.2">
      <c r="A1121" s="18">
        <v>1937430588</v>
      </c>
      <c r="B1121" s="18">
        <v>10</v>
      </c>
      <c r="C1121" s="18" t="s">
        <v>468</v>
      </c>
      <c r="D1121" s="18">
        <v>1937366259</v>
      </c>
      <c r="E1121" s="7" t="s">
        <v>147</v>
      </c>
      <c r="F1121" s="18" t="s">
        <v>546</v>
      </c>
      <c r="G1121" s="7" t="s">
        <v>639</v>
      </c>
      <c r="H1121" s="18">
        <v>5</v>
      </c>
      <c r="I1121" s="18" t="s">
        <v>401</v>
      </c>
      <c r="J1121" s="18" t="s">
        <v>598</v>
      </c>
      <c r="L1121" s="18">
        <v>50</v>
      </c>
      <c r="M1121" s="18">
        <v>5</v>
      </c>
      <c r="N1121" s="18">
        <v>1</v>
      </c>
      <c r="O1121" s="18">
        <v>1</v>
      </c>
      <c r="P1121">
        <v>1722525802</v>
      </c>
      <c r="Q1121">
        <v>2098</v>
      </c>
      <c r="S1121" t="s">
        <v>456</v>
      </c>
      <c r="T1121">
        <v>0</v>
      </c>
      <c r="U1121" t="s">
        <v>471</v>
      </c>
      <c r="V1121">
        <f>MATCH(D1121,Отчет!$D$1:$D$65536,0)</f>
        <v>40</v>
      </c>
    </row>
    <row r="1122" spans="1:22" x14ac:dyDescent="0.2">
      <c r="A1122" s="18">
        <v>1937430445</v>
      </c>
      <c r="B1122" s="18">
        <v>10</v>
      </c>
      <c r="C1122" s="18" t="s">
        <v>468</v>
      </c>
      <c r="D1122" s="18">
        <v>1937366273</v>
      </c>
      <c r="E1122" s="7" t="s">
        <v>90</v>
      </c>
      <c r="F1122" s="18" t="s">
        <v>547</v>
      </c>
      <c r="G1122" s="7" t="s">
        <v>639</v>
      </c>
      <c r="H1122" s="18">
        <v>5</v>
      </c>
      <c r="I1122" s="18" t="s">
        <v>401</v>
      </c>
      <c r="J1122" s="18" t="s">
        <v>598</v>
      </c>
      <c r="L1122" s="18">
        <v>50</v>
      </c>
      <c r="M1122" s="18">
        <v>5</v>
      </c>
      <c r="N1122" s="18">
        <v>1</v>
      </c>
      <c r="O1122" s="18">
        <v>1</v>
      </c>
      <c r="P1122">
        <v>1722525802</v>
      </c>
      <c r="Q1122">
        <v>2098</v>
      </c>
      <c r="S1122" t="s">
        <v>456</v>
      </c>
      <c r="T1122">
        <v>0</v>
      </c>
      <c r="U1122" t="s">
        <v>471</v>
      </c>
      <c r="V1122">
        <f>MATCH(D1122,Отчет!$D$1:$D$65536,0)</f>
        <v>49</v>
      </c>
    </row>
    <row r="1123" spans="1:22" x14ac:dyDescent="0.2">
      <c r="A1123" s="18">
        <v>1937430984</v>
      </c>
      <c r="B1123" s="18">
        <v>8</v>
      </c>
      <c r="C1123" s="18" t="s">
        <v>468</v>
      </c>
      <c r="D1123" s="18">
        <v>1937366289</v>
      </c>
      <c r="E1123" s="7" t="s">
        <v>201</v>
      </c>
      <c r="F1123" s="18" t="s">
        <v>548</v>
      </c>
      <c r="G1123" s="7" t="s">
        <v>639</v>
      </c>
      <c r="H1123" s="18">
        <v>5</v>
      </c>
      <c r="I1123" s="18" t="s">
        <v>401</v>
      </c>
      <c r="J1123" s="18" t="s">
        <v>598</v>
      </c>
      <c r="L1123" s="18">
        <v>40</v>
      </c>
      <c r="M1123" s="18">
        <v>5</v>
      </c>
      <c r="N1123" s="18">
        <v>1</v>
      </c>
      <c r="O1123" s="18">
        <v>1</v>
      </c>
      <c r="P1123">
        <v>1722525802</v>
      </c>
      <c r="Q1123">
        <v>2098</v>
      </c>
      <c r="S1123" t="s">
        <v>456</v>
      </c>
      <c r="T1123">
        <v>0</v>
      </c>
      <c r="U1123" t="s">
        <v>471</v>
      </c>
      <c r="V1123">
        <f>MATCH(D1123,Отчет!$D$1:$D$65536,0)</f>
        <v>69</v>
      </c>
    </row>
    <row r="1124" spans="1:22" x14ac:dyDescent="0.2">
      <c r="A1124" s="18">
        <v>1937430829</v>
      </c>
      <c r="B1124" s="18">
        <v>10</v>
      </c>
      <c r="C1124" s="18" t="s">
        <v>468</v>
      </c>
      <c r="D1124" s="18">
        <v>1937366302</v>
      </c>
      <c r="E1124" s="7" t="s">
        <v>186</v>
      </c>
      <c r="F1124" s="18" t="s">
        <v>549</v>
      </c>
      <c r="G1124" s="7" t="s">
        <v>639</v>
      </c>
      <c r="H1124" s="18">
        <v>5</v>
      </c>
      <c r="I1124" s="18" t="s">
        <v>401</v>
      </c>
      <c r="J1124" s="18" t="s">
        <v>598</v>
      </c>
      <c r="L1124" s="18">
        <v>50</v>
      </c>
      <c r="M1124" s="18">
        <v>5</v>
      </c>
      <c r="N1124" s="18">
        <v>1</v>
      </c>
      <c r="O1124" s="18">
        <v>1</v>
      </c>
      <c r="P1124">
        <v>1722525802</v>
      </c>
      <c r="Q1124">
        <v>2098</v>
      </c>
      <c r="S1124" t="s">
        <v>456</v>
      </c>
      <c r="T1124">
        <v>0</v>
      </c>
      <c r="U1124" t="s">
        <v>471</v>
      </c>
      <c r="V1124">
        <f>MATCH(D1124,Отчет!$D$1:$D$65536,0)</f>
        <v>66</v>
      </c>
    </row>
    <row r="1125" spans="1:22" x14ac:dyDescent="0.2">
      <c r="A1125" s="18">
        <v>1937430671</v>
      </c>
      <c r="B1125" s="18">
        <v>8</v>
      </c>
      <c r="C1125" s="18" t="s">
        <v>468</v>
      </c>
      <c r="D1125" s="18">
        <v>1937366317</v>
      </c>
      <c r="E1125" s="7" t="s">
        <v>156</v>
      </c>
      <c r="F1125" s="18" t="s">
        <v>550</v>
      </c>
      <c r="G1125" s="7" t="s">
        <v>639</v>
      </c>
      <c r="H1125" s="18">
        <v>5</v>
      </c>
      <c r="I1125" s="18" t="s">
        <v>401</v>
      </c>
      <c r="J1125" s="18" t="s">
        <v>598</v>
      </c>
      <c r="L1125" s="18">
        <v>40</v>
      </c>
      <c r="M1125" s="18">
        <v>5</v>
      </c>
      <c r="N1125" s="18">
        <v>1</v>
      </c>
      <c r="O1125" s="18">
        <v>1</v>
      </c>
      <c r="P1125">
        <v>1722525802</v>
      </c>
      <c r="Q1125">
        <v>2098</v>
      </c>
      <c r="S1125" t="s">
        <v>456</v>
      </c>
      <c r="T1125">
        <v>0</v>
      </c>
      <c r="U1125" t="s">
        <v>471</v>
      </c>
      <c r="V1125">
        <f>MATCH(D1125,Отчет!$D$1:$D$65536,0)</f>
        <v>102</v>
      </c>
    </row>
    <row r="1126" spans="1:22" x14ac:dyDescent="0.2">
      <c r="A1126" s="18">
        <v>1937430552</v>
      </c>
      <c r="B1126" s="18">
        <v>10</v>
      </c>
      <c r="C1126" s="18" t="s">
        <v>468</v>
      </c>
      <c r="D1126" s="18">
        <v>1937366334</v>
      </c>
      <c r="E1126" s="7" t="s">
        <v>112</v>
      </c>
      <c r="F1126" s="18" t="s">
        <v>551</v>
      </c>
      <c r="G1126" s="7" t="s">
        <v>639</v>
      </c>
      <c r="H1126" s="18">
        <v>5</v>
      </c>
      <c r="I1126" s="18" t="s">
        <v>401</v>
      </c>
      <c r="J1126" s="18" t="s">
        <v>598</v>
      </c>
      <c r="L1126" s="18">
        <v>50</v>
      </c>
      <c r="M1126" s="18">
        <v>5</v>
      </c>
      <c r="N1126" s="18">
        <v>1</v>
      </c>
      <c r="O1126" s="18">
        <v>1</v>
      </c>
      <c r="P1126">
        <v>1722525802</v>
      </c>
      <c r="Q1126">
        <v>2098</v>
      </c>
      <c r="S1126" t="s">
        <v>456</v>
      </c>
      <c r="T1126">
        <v>0</v>
      </c>
      <c r="U1126" t="s">
        <v>471</v>
      </c>
      <c r="V1126">
        <f>MATCH(D1126,Отчет!$D$1:$D$65536,0)</f>
        <v>20</v>
      </c>
    </row>
    <row r="1127" spans="1:22" x14ac:dyDescent="0.2">
      <c r="A1127" s="18">
        <v>1937430919</v>
      </c>
      <c r="B1127" s="18">
        <v>10</v>
      </c>
      <c r="C1127" s="18" t="s">
        <v>468</v>
      </c>
      <c r="D1127" s="18">
        <v>1937366348</v>
      </c>
      <c r="E1127" s="7" t="s">
        <v>192</v>
      </c>
      <c r="F1127" s="18" t="s">
        <v>552</v>
      </c>
      <c r="G1127" s="7" t="s">
        <v>639</v>
      </c>
      <c r="H1127" s="18">
        <v>5</v>
      </c>
      <c r="I1127" s="18" t="s">
        <v>401</v>
      </c>
      <c r="J1127" s="18" t="s">
        <v>598</v>
      </c>
      <c r="L1127" s="18">
        <v>50</v>
      </c>
      <c r="M1127" s="18">
        <v>5</v>
      </c>
      <c r="N1127" s="18">
        <v>1</v>
      </c>
      <c r="O1127" s="18">
        <v>1</v>
      </c>
      <c r="P1127">
        <v>1722525802</v>
      </c>
      <c r="Q1127">
        <v>2098</v>
      </c>
      <c r="S1127" t="s">
        <v>456</v>
      </c>
      <c r="T1127">
        <v>0</v>
      </c>
      <c r="U1127" t="s">
        <v>471</v>
      </c>
      <c r="V1127">
        <f>MATCH(D1127,Отчет!$D$1:$D$65536,0)</f>
        <v>21</v>
      </c>
    </row>
    <row r="1128" spans="1:22" x14ac:dyDescent="0.2">
      <c r="A1128" s="18">
        <v>1937430347</v>
      </c>
      <c r="B1128" s="18">
        <v>10</v>
      </c>
      <c r="C1128" s="18" t="s">
        <v>468</v>
      </c>
      <c r="D1128" s="18">
        <v>1937366366</v>
      </c>
      <c r="E1128" s="7" t="s">
        <v>70</v>
      </c>
      <c r="F1128" s="18" t="s">
        <v>553</v>
      </c>
      <c r="G1128" s="7" t="s">
        <v>639</v>
      </c>
      <c r="H1128" s="18">
        <v>5</v>
      </c>
      <c r="I1128" s="18" t="s">
        <v>401</v>
      </c>
      <c r="J1128" s="18" t="s">
        <v>598</v>
      </c>
      <c r="L1128" s="18">
        <v>50</v>
      </c>
      <c r="M1128" s="18">
        <v>5</v>
      </c>
      <c r="N1128" s="18">
        <v>1</v>
      </c>
      <c r="O1128" s="18">
        <v>1</v>
      </c>
      <c r="P1128">
        <v>1722525802</v>
      </c>
      <c r="Q1128">
        <v>2098</v>
      </c>
      <c r="S1128" t="s">
        <v>456</v>
      </c>
      <c r="T1128">
        <v>0</v>
      </c>
      <c r="U1128" t="s">
        <v>471</v>
      </c>
      <c r="V1128">
        <f>MATCH(D1128,Отчет!$D$1:$D$65536,0)</f>
        <v>63</v>
      </c>
    </row>
    <row r="1129" spans="1:22" x14ac:dyDescent="0.2">
      <c r="A1129" s="18">
        <v>1937430633</v>
      </c>
      <c r="B1129" s="18">
        <v>10</v>
      </c>
      <c r="C1129" s="18" t="s">
        <v>468</v>
      </c>
      <c r="D1129" s="18">
        <v>1937366380</v>
      </c>
      <c r="E1129" s="7" t="s">
        <v>150</v>
      </c>
      <c r="F1129" s="18" t="s">
        <v>554</v>
      </c>
      <c r="G1129" s="7" t="s">
        <v>639</v>
      </c>
      <c r="H1129" s="18">
        <v>5</v>
      </c>
      <c r="I1129" s="18" t="s">
        <v>401</v>
      </c>
      <c r="J1129" s="18" t="s">
        <v>598</v>
      </c>
      <c r="L1129" s="18">
        <v>50</v>
      </c>
      <c r="M1129" s="18">
        <v>5</v>
      </c>
      <c r="N1129" s="18">
        <v>1</v>
      </c>
      <c r="O1129" s="18">
        <v>1</v>
      </c>
      <c r="P1129">
        <v>1722525802</v>
      </c>
      <c r="Q1129">
        <v>2098</v>
      </c>
      <c r="S1129" t="s">
        <v>456</v>
      </c>
      <c r="T1129">
        <v>0</v>
      </c>
      <c r="U1129" t="s">
        <v>471</v>
      </c>
      <c r="V1129">
        <f>MATCH(D1129,Отчет!$D$1:$D$65536,0)</f>
        <v>31</v>
      </c>
    </row>
    <row r="1130" spans="1:22" x14ac:dyDescent="0.2">
      <c r="A1130" s="18">
        <v>1937430952</v>
      </c>
      <c r="B1130" s="18">
        <v>10</v>
      </c>
      <c r="C1130" s="18" t="s">
        <v>468</v>
      </c>
      <c r="D1130" s="18">
        <v>1937366394</v>
      </c>
      <c r="E1130" s="7" t="s">
        <v>196</v>
      </c>
      <c r="F1130" s="18" t="s">
        <v>555</v>
      </c>
      <c r="G1130" s="7" t="s">
        <v>639</v>
      </c>
      <c r="H1130" s="18">
        <v>5</v>
      </c>
      <c r="I1130" s="18" t="s">
        <v>401</v>
      </c>
      <c r="J1130" s="18" t="s">
        <v>598</v>
      </c>
      <c r="L1130" s="18">
        <v>50</v>
      </c>
      <c r="M1130" s="18">
        <v>5</v>
      </c>
      <c r="N1130" s="18">
        <v>1</v>
      </c>
      <c r="O1130" s="18">
        <v>1</v>
      </c>
      <c r="P1130">
        <v>1722525802</v>
      </c>
      <c r="Q1130">
        <v>2098</v>
      </c>
      <c r="S1130" t="s">
        <v>456</v>
      </c>
      <c r="T1130">
        <v>0</v>
      </c>
      <c r="U1130" t="s">
        <v>471</v>
      </c>
      <c r="V1130">
        <f>MATCH(D1130,Отчет!$D$1:$D$65536,0)</f>
        <v>58</v>
      </c>
    </row>
    <row r="1131" spans="1:22" x14ac:dyDescent="0.2">
      <c r="A1131" s="18">
        <v>1937430885</v>
      </c>
      <c r="B1131" s="18">
        <v>8</v>
      </c>
      <c r="C1131" s="18" t="s">
        <v>468</v>
      </c>
      <c r="D1131" s="18">
        <v>1937366407</v>
      </c>
      <c r="E1131" s="7" t="s">
        <v>191</v>
      </c>
      <c r="F1131" s="18" t="s">
        <v>556</v>
      </c>
      <c r="G1131" s="7" t="s">
        <v>639</v>
      </c>
      <c r="H1131" s="18">
        <v>5</v>
      </c>
      <c r="I1131" s="18" t="s">
        <v>401</v>
      </c>
      <c r="J1131" s="18" t="s">
        <v>598</v>
      </c>
      <c r="L1131" s="18">
        <v>40</v>
      </c>
      <c r="M1131" s="18">
        <v>5</v>
      </c>
      <c r="N1131" s="18">
        <v>1</v>
      </c>
      <c r="O1131" s="18">
        <v>1</v>
      </c>
      <c r="P1131">
        <v>1722525802</v>
      </c>
      <c r="Q1131">
        <v>2098</v>
      </c>
      <c r="S1131" t="s">
        <v>456</v>
      </c>
      <c r="T1131">
        <v>0</v>
      </c>
      <c r="U1131" t="s">
        <v>471</v>
      </c>
      <c r="V1131">
        <f>MATCH(D1131,Отчет!$D$1:$D$65536,0)</f>
        <v>83</v>
      </c>
    </row>
    <row r="1132" spans="1:22" x14ac:dyDescent="0.2">
      <c r="A1132" s="18">
        <v>1937430317</v>
      </c>
      <c r="B1132" s="18">
        <v>10</v>
      </c>
      <c r="C1132" s="18" t="s">
        <v>468</v>
      </c>
      <c r="D1132" s="18">
        <v>1937366422</v>
      </c>
      <c r="E1132" s="7" t="s">
        <v>61</v>
      </c>
      <c r="F1132" s="18" t="s">
        <v>557</v>
      </c>
      <c r="G1132" s="7" t="s">
        <v>639</v>
      </c>
      <c r="H1132" s="18">
        <v>5</v>
      </c>
      <c r="I1132" s="18" t="s">
        <v>401</v>
      </c>
      <c r="J1132" s="18" t="s">
        <v>598</v>
      </c>
      <c r="L1132" s="18">
        <v>50</v>
      </c>
      <c r="M1132" s="18">
        <v>5</v>
      </c>
      <c r="N1132" s="18">
        <v>1</v>
      </c>
      <c r="O1132" s="18">
        <v>1</v>
      </c>
      <c r="P1132">
        <v>1722525802</v>
      </c>
      <c r="Q1132">
        <v>2098</v>
      </c>
      <c r="S1132" t="s">
        <v>456</v>
      </c>
      <c r="T1132">
        <v>0</v>
      </c>
      <c r="U1132" t="s">
        <v>471</v>
      </c>
      <c r="V1132">
        <f>MATCH(D1132,Отчет!$D$1:$D$65536,0)</f>
        <v>19</v>
      </c>
    </row>
    <row r="1133" spans="1:22" x14ac:dyDescent="0.2">
      <c r="A1133" s="18">
        <v>1937430720</v>
      </c>
      <c r="B1133" s="18">
        <v>6</v>
      </c>
      <c r="C1133" s="18" t="s">
        <v>468</v>
      </c>
      <c r="D1133" s="18">
        <v>1937366436</v>
      </c>
      <c r="E1133" s="7" t="s">
        <v>178</v>
      </c>
      <c r="F1133" s="18" t="s">
        <v>530</v>
      </c>
      <c r="G1133" s="7" t="s">
        <v>639</v>
      </c>
      <c r="H1133" s="18">
        <v>5</v>
      </c>
      <c r="I1133" s="18" t="s">
        <v>401</v>
      </c>
      <c r="J1133" s="18" t="s">
        <v>598</v>
      </c>
      <c r="L1133" s="18">
        <v>30</v>
      </c>
      <c r="M1133" s="18">
        <v>5</v>
      </c>
      <c r="N1133" s="18">
        <v>1</v>
      </c>
      <c r="O1133" s="18">
        <v>1</v>
      </c>
      <c r="P1133">
        <v>1722525802</v>
      </c>
      <c r="Q1133">
        <v>2098</v>
      </c>
      <c r="S1133" t="s">
        <v>456</v>
      </c>
      <c r="T1133">
        <v>0</v>
      </c>
      <c r="U1133" t="s">
        <v>471</v>
      </c>
      <c r="V1133">
        <f>MATCH(D1133,Отчет!$D$1:$D$65536,0)</f>
        <v>68</v>
      </c>
    </row>
    <row r="1134" spans="1:22" x14ac:dyDescent="0.2">
      <c r="A1134" s="18">
        <v>1940929879</v>
      </c>
      <c r="B1134" s="18">
        <v>8</v>
      </c>
      <c r="C1134" s="18" t="s">
        <v>468</v>
      </c>
      <c r="D1134" s="18">
        <v>1940751998</v>
      </c>
      <c r="E1134" s="7" t="s">
        <v>169</v>
      </c>
      <c r="F1134" s="18" t="s">
        <v>475</v>
      </c>
      <c r="G1134" s="7" t="s">
        <v>639</v>
      </c>
      <c r="H1134" s="18">
        <v>5</v>
      </c>
      <c r="I1134" s="18" t="s">
        <v>401</v>
      </c>
      <c r="J1134" s="18" t="s">
        <v>598</v>
      </c>
      <c r="L1134" s="18">
        <v>40</v>
      </c>
      <c r="M1134" s="18">
        <v>5</v>
      </c>
      <c r="N1134" s="18">
        <v>1</v>
      </c>
      <c r="O1134" s="18">
        <v>0</v>
      </c>
      <c r="P1134">
        <v>1722525802</v>
      </c>
      <c r="Q1134">
        <v>2098</v>
      </c>
      <c r="S1134" t="s">
        <v>456</v>
      </c>
      <c r="T1134">
        <v>0</v>
      </c>
      <c r="U1134" t="s">
        <v>471</v>
      </c>
      <c r="V1134">
        <f>MATCH(D1134,Отчет!$D$1:$D$65536,0)</f>
        <v>115</v>
      </c>
    </row>
    <row r="1135" spans="1:22" x14ac:dyDescent="0.2">
      <c r="A1135" s="18">
        <v>1940929914</v>
      </c>
      <c r="B1135" s="18">
        <v>8</v>
      </c>
      <c r="C1135" s="18" t="s">
        <v>468</v>
      </c>
      <c r="D1135" s="18">
        <v>1940816098</v>
      </c>
      <c r="E1135" s="7" t="s">
        <v>179</v>
      </c>
      <c r="F1135" s="18" t="s">
        <v>540</v>
      </c>
      <c r="G1135" s="7" t="s">
        <v>639</v>
      </c>
      <c r="H1135" s="18">
        <v>5</v>
      </c>
      <c r="I1135" s="18" t="s">
        <v>401</v>
      </c>
      <c r="J1135" s="18" t="s">
        <v>598</v>
      </c>
      <c r="L1135" s="18">
        <v>40</v>
      </c>
      <c r="M1135" s="18">
        <v>5</v>
      </c>
      <c r="N1135" s="18">
        <v>1</v>
      </c>
      <c r="O1135" s="18">
        <v>0</v>
      </c>
      <c r="P1135">
        <v>1722525802</v>
      </c>
      <c r="Q1135">
        <v>2098</v>
      </c>
      <c r="S1135" t="s">
        <v>456</v>
      </c>
      <c r="T1135">
        <v>0</v>
      </c>
      <c r="U1135" t="s">
        <v>471</v>
      </c>
      <c r="V1135">
        <f>MATCH(D1135,Отчет!$D$1:$D$65536,0)</f>
        <v>136</v>
      </c>
    </row>
    <row r="1136" spans="1:22" x14ac:dyDescent="0.2">
      <c r="A1136" s="18">
        <v>1940929849</v>
      </c>
      <c r="B1136" s="18">
        <v>10</v>
      </c>
      <c r="C1136" s="18" t="s">
        <v>468</v>
      </c>
      <c r="D1136" s="18">
        <v>1940816117</v>
      </c>
      <c r="E1136" s="7" t="s">
        <v>163</v>
      </c>
      <c r="F1136" s="18" t="s">
        <v>541</v>
      </c>
      <c r="G1136" s="7" t="s">
        <v>639</v>
      </c>
      <c r="H1136" s="18">
        <v>5</v>
      </c>
      <c r="I1136" s="18" t="s">
        <v>401</v>
      </c>
      <c r="J1136" s="18" t="s">
        <v>598</v>
      </c>
      <c r="L1136" s="18">
        <v>50</v>
      </c>
      <c r="M1136" s="18">
        <v>5</v>
      </c>
      <c r="N1136" s="18">
        <v>1</v>
      </c>
      <c r="O1136" s="18">
        <v>0</v>
      </c>
      <c r="P1136">
        <v>1722525802</v>
      </c>
      <c r="Q1136">
        <v>2098</v>
      </c>
      <c r="S1136" t="s">
        <v>456</v>
      </c>
      <c r="T1136">
        <v>0</v>
      </c>
      <c r="U1136" t="s">
        <v>471</v>
      </c>
      <c r="V1136">
        <f>MATCH(D1136,Отчет!$D$1:$D$65536,0)</f>
        <v>82</v>
      </c>
    </row>
    <row r="1137" spans="1:22" x14ac:dyDescent="0.2">
      <c r="A1137" s="18">
        <v>1940929726</v>
      </c>
      <c r="B1137" s="18">
        <v>5</v>
      </c>
      <c r="C1137" s="18" t="s">
        <v>468</v>
      </c>
      <c r="D1137" s="18">
        <v>1940816134</v>
      </c>
      <c r="E1137" s="7" t="s">
        <v>41</v>
      </c>
      <c r="F1137" s="18" t="s">
        <v>473</v>
      </c>
      <c r="G1137" s="7" t="s">
        <v>639</v>
      </c>
      <c r="H1137" s="18">
        <v>5</v>
      </c>
      <c r="I1137" s="18" t="s">
        <v>401</v>
      </c>
      <c r="J1137" s="18" t="s">
        <v>598</v>
      </c>
      <c r="L1137" s="18">
        <v>25</v>
      </c>
      <c r="M1137" s="18">
        <v>5</v>
      </c>
      <c r="N1137" s="18">
        <v>1</v>
      </c>
      <c r="O1137" s="18">
        <v>0</v>
      </c>
      <c r="P1137">
        <v>1722525802</v>
      </c>
      <c r="Q1137">
        <v>2098</v>
      </c>
      <c r="S1137" t="s">
        <v>456</v>
      </c>
      <c r="T1137">
        <v>0</v>
      </c>
      <c r="U1137" t="s">
        <v>471</v>
      </c>
      <c r="V1137">
        <f>MATCH(D1137,Отчет!$D$1:$D$65536,0)</f>
        <v>166</v>
      </c>
    </row>
    <row r="1138" spans="1:22" x14ac:dyDescent="0.2">
      <c r="A1138" s="18">
        <v>1940929756</v>
      </c>
      <c r="B1138" s="18">
        <v>10</v>
      </c>
      <c r="C1138" s="18" t="s">
        <v>468</v>
      </c>
      <c r="D1138" s="18">
        <v>1940816150</v>
      </c>
      <c r="E1138" s="7" t="s">
        <v>89</v>
      </c>
      <c r="F1138" s="18" t="s">
        <v>542</v>
      </c>
      <c r="G1138" s="7" t="s">
        <v>639</v>
      </c>
      <c r="H1138" s="18">
        <v>5</v>
      </c>
      <c r="I1138" s="18" t="s">
        <v>401</v>
      </c>
      <c r="J1138" s="18" t="s">
        <v>598</v>
      </c>
      <c r="L1138" s="18">
        <v>50</v>
      </c>
      <c r="M1138" s="18">
        <v>5</v>
      </c>
      <c r="N1138" s="18">
        <v>1</v>
      </c>
      <c r="O1138" s="18">
        <v>0</v>
      </c>
      <c r="P1138">
        <v>1722525802</v>
      </c>
      <c r="Q1138">
        <v>2098</v>
      </c>
      <c r="S1138" t="s">
        <v>456</v>
      </c>
      <c r="T1138">
        <v>0</v>
      </c>
      <c r="U1138" t="s">
        <v>471</v>
      </c>
      <c r="V1138">
        <f>MATCH(D1138,Отчет!$D$1:$D$65536,0)</f>
        <v>62</v>
      </c>
    </row>
    <row r="1139" spans="1:22" x14ac:dyDescent="0.2">
      <c r="A1139" s="18">
        <v>1940929950</v>
      </c>
      <c r="B1139" s="18">
        <v>10</v>
      </c>
      <c r="C1139" s="18" t="s">
        <v>468</v>
      </c>
      <c r="D1139" s="18">
        <v>1940816171</v>
      </c>
      <c r="E1139" s="7" t="s">
        <v>193</v>
      </c>
      <c r="F1139" s="18" t="s">
        <v>543</v>
      </c>
      <c r="G1139" s="7" t="s">
        <v>639</v>
      </c>
      <c r="H1139" s="18">
        <v>5</v>
      </c>
      <c r="I1139" s="18" t="s">
        <v>401</v>
      </c>
      <c r="J1139" s="18" t="s">
        <v>598</v>
      </c>
      <c r="L1139" s="18">
        <v>50</v>
      </c>
      <c r="M1139" s="18">
        <v>5</v>
      </c>
      <c r="N1139" s="18">
        <v>1</v>
      </c>
      <c r="O1139" s="18">
        <v>0</v>
      </c>
      <c r="P1139">
        <v>1722525802</v>
      </c>
      <c r="Q1139">
        <v>2098</v>
      </c>
      <c r="S1139" t="s">
        <v>456</v>
      </c>
      <c r="T1139">
        <v>0</v>
      </c>
      <c r="U1139" t="s">
        <v>471</v>
      </c>
      <c r="V1139">
        <f>MATCH(D1139,Отчет!$D$1:$D$65536,0)</f>
        <v>80</v>
      </c>
    </row>
    <row r="1140" spans="1:22" x14ac:dyDescent="0.2">
      <c r="A1140" s="18">
        <v>1940929818</v>
      </c>
      <c r="B1140" s="18">
        <v>10</v>
      </c>
      <c r="C1140" s="18" t="s">
        <v>468</v>
      </c>
      <c r="D1140" s="18">
        <v>1940816185</v>
      </c>
      <c r="E1140" s="7" t="s">
        <v>153</v>
      </c>
      <c r="F1140" s="18" t="s">
        <v>544</v>
      </c>
      <c r="G1140" s="7" t="s">
        <v>639</v>
      </c>
      <c r="H1140" s="18">
        <v>5</v>
      </c>
      <c r="I1140" s="18" t="s">
        <v>401</v>
      </c>
      <c r="J1140" s="18" t="s">
        <v>598</v>
      </c>
      <c r="L1140" s="18">
        <v>50</v>
      </c>
      <c r="M1140" s="18">
        <v>5</v>
      </c>
      <c r="N1140" s="18">
        <v>1</v>
      </c>
      <c r="O1140" s="18">
        <v>0</v>
      </c>
      <c r="P1140">
        <v>1722525802</v>
      </c>
      <c r="Q1140">
        <v>2098</v>
      </c>
      <c r="S1140" t="s">
        <v>456</v>
      </c>
      <c r="T1140">
        <v>0</v>
      </c>
      <c r="U1140" t="s">
        <v>471</v>
      </c>
      <c r="V1140">
        <f>MATCH(D1140,Отчет!$D$1:$D$65536,0)</f>
        <v>16</v>
      </c>
    </row>
    <row r="1141" spans="1:22" x14ac:dyDescent="0.2">
      <c r="A1141" s="18">
        <v>1940929786</v>
      </c>
      <c r="B1141" s="18">
        <v>10</v>
      </c>
      <c r="C1141" s="18" t="s">
        <v>468</v>
      </c>
      <c r="D1141" s="18">
        <v>1940816199</v>
      </c>
      <c r="E1141" s="7" t="s">
        <v>139</v>
      </c>
      <c r="F1141" s="18" t="s">
        <v>545</v>
      </c>
      <c r="G1141" s="7" t="s">
        <v>639</v>
      </c>
      <c r="H1141" s="18">
        <v>5</v>
      </c>
      <c r="I1141" s="18" t="s">
        <v>401</v>
      </c>
      <c r="J1141" s="18" t="s">
        <v>598</v>
      </c>
      <c r="L1141" s="18">
        <v>50</v>
      </c>
      <c r="M1141" s="18">
        <v>5</v>
      </c>
      <c r="N1141" s="18">
        <v>1</v>
      </c>
      <c r="O1141" s="18">
        <v>0</v>
      </c>
      <c r="P1141">
        <v>1722525802</v>
      </c>
      <c r="Q1141">
        <v>2098</v>
      </c>
      <c r="S1141" t="s">
        <v>456</v>
      </c>
      <c r="T1141">
        <v>0</v>
      </c>
      <c r="U1141" t="s">
        <v>471</v>
      </c>
      <c r="V1141">
        <f>MATCH(D1141,Отчет!$D$1:$D$65536,0)</f>
        <v>72</v>
      </c>
    </row>
    <row r="1142" spans="1:22" x14ac:dyDescent="0.2">
      <c r="A1142" s="18">
        <v>1942060283</v>
      </c>
      <c r="B1142" s="18">
        <v>8</v>
      </c>
      <c r="C1142" s="18" t="s">
        <v>468</v>
      </c>
      <c r="D1142" s="18">
        <v>1942007946</v>
      </c>
      <c r="E1142" s="7" t="s">
        <v>84</v>
      </c>
      <c r="F1142" s="18" t="s">
        <v>469</v>
      </c>
      <c r="G1142" s="7" t="s">
        <v>639</v>
      </c>
      <c r="H1142" s="18">
        <v>5</v>
      </c>
      <c r="I1142" s="18" t="s">
        <v>401</v>
      </c>
      <c r="J1142" s="18" t="s">
        <v>598</v>
      </c>
      <c r="L1142" s="18">
        <v>40</v>
      </c>
      <c r="M1142" s="18">
        <v>5</v>
      </c>
      <c r="N1142" s="18">
        <v>1</v>
      </c>
      <c r="O1142" s="18">
        <v>1</v>
      </c>
      <c r="P1142">
        <v>1722525802</v>
      </c>
      <c r="Q1142">
        <v>2098</v>
      </c>
      <c r="S1142" t="s">
        <v>456</v>
      </c>
      <c r="T1142">
        <v>0</v>
      </c>
      <c r="U1142" t="s">
        <v>471</v>
      </c>
      <c r="V1142">
        <f>MATCH(D1142,Отчет!$D$1:$D$65536,0)</f>
        <v>101</v>
      </c>
    </row>
    <row r="1143" spans="1:22" x14ac:dyDescent="0.2">
      <c r="A1143" s="18">
        <v>1947328340</v>
      </c>
      <c r="B1143" s="18">
        <v>8</v>
      </c>
      <c r="C1143" s="18" t="s">
        <v>468</v>
      </c>
      <c r="D1143" s="18">
        <v>1946791924</v>
      </c>
      <c r="E1143" s="7" t="s">
        <v>172</v>
      </c>
      <c r="F1143" s="18" t="s">
        <v>472</v>
      </c>
      <c r="G1143" s="7" t="s">
        <v>639</v>
      </c>
      <c r="H1143" s="18">
        <v>5</v>
      </c>
      <c r="I1143" s="18" t="s">
        <v>401</v>
      </c>
      <c r="J1143" s="18" t="s">
        <v>598</v>
      </c>
      <c r="L1143" s="18">
        <v>40</v>
      </c>
      <c r="M1143" s="18">
        <v>5</v>
      </c>
      <c r="N1143" s="18">
        <v>1</v>
      </c>
      <c r="O1143" s="18">
        <v>0</v>
      </c>
      <c r="P1143">
        <v>1722525802</v>
      </c>
      <c r="Q1143">
        <v>2098</v>
      </c>
      <c r="S1143" t="s">
        <v>456</v>
      </c>
      <c r="T1143">
        <v>0</v>
      </c>
      <c r="U1143" t="s">
        <v>471</v>
      </c>
      <c r="V1143">
        <f>MATCH(D1143,Отчет!$D$1:$D$65536,0)</f>
        <v>143</v>
      </c>
    </row>
    <row r="1144" spans="1:22" x14ac:dyDescent="0.2">
      <c r="A1144" s="18">
        <v>1950547100</v>
      </c>
      <c r="B1144" s="18">
        <v>10</v>
      </c>
      <c r="C1144" s="18" t="s">
        <v>468</v>
      </c>
      <c r="D1144" s="18">
        <v>1950215429</v>
      </c>
      <c r="E1144" s="7" t="s">
        <v>183</v>
      </c>
      <c r="F1144" s="18" t="s">
        <v>476</v>
      </c>
      <c r="G1144" s="7" t="s">
        <v>639</v>
      </c>
      <c r="H1144" s="18">
        <v>5</v>
      </c>
      <c r="I1144" s="18" t="s">
        <v>401</v>
      </c>
      <c r="J1144" s="18" t="s">
        <v>598</v>
      </c>
      <c r="L1144" s="18">
        <v>50</v>
      </c>
      <c r="M1144" s="18">
        <v>5</v>
      </c>
      <c r="N1144" s="18">
        <v>1</v>
      </c>
      <c r="O1144" s="18">
        <v>0</v>
      </c>
      <c r="P1144">
        <v>1722525802</v>
      </c>
      <c r="Q1144">
        <v>2098</v>
      </c>
      <c r="S1144" t="s">
        <v>456</v>
      </c>
      <c r="T1144">
        <v>0</v>
      </c>
      <c r="U1144" t="s">
        <v>471</v>
      </c>
      <c r="V1144">
        <f>MATCH(D1144,Отчет!$D$1:$D$65536,0)</f>
        <v>120</v>
      </c>
    </row>
    <row r="1145" spans="1:22" x14ac:dyDescent="0.2">
      <c r="A1145" s="18">
        <v>1950547042</v>
      </c>
      <c r="B1145" s="18">
        <v>7</v>
      </c>
      <c r="C1145" s="18" t="s">
        <v>468</v>
      </c>
      <c r="D1145" s="18">
        <v>1950255571</v>
      </c>
      <c r="E1145" s="7" t="s">
        <v>170</v>
      </c>
      <c r="F1145" s="18" t="s">
        <v>535</v>
      </c>
      <c r="G1145" s="7" t="s">
        <v>639</v>
      </c>
      <c r="H1145" s="18">
        <v>5</v>
      </c>
      <c r="I1145" s="18" t="s">
        <v>401</v>
      </c>
      <c r="J1145" s="18" t="s">
        <v>598</v>
      </c>
      <c r="L1145" s="18">
        <v>35</v>
      </c>
      <c r="M1145" s="18">
        <v>5</v>
      </c>
      <c r="N1145" s="18">
        <v>1</v>
      </c>
      <c r="O1145" s="18">
        <v>1</v>
      </c>
      <c r="P1145">
        <v>1722525802</v>
      </c>
      <c r="Q1145">
        <v>2098</v>
      </c>
      <c r="S1145" t="s">
        <v>456</v>
      </c>
      <c r="T1145">
        <v>0</v>
      </c>
      <c r="U1145" t="s">
        <v>471</v>
      </c>
      <c r="V1145">
        <f>MATCH(D1145,Отчет!$D$1:$D$65536,0)</f>
        <v>149</v>
      </c>
    </row>
    <row r="1146" spans="1:22" x14ac:dyDescent="0.2">
      <c r="A1146" s="18">
        <v>1959819996</v>
      </c>
      <c r="B1146" s="18">
        <v>5</v>
      </c>
      <c r="C1146" s="18" t="s">
        <v>468</v>
      </c>
      <c r="D1146" s="18">
        <v>1959612809</v>
      </c>
      <c r="E1146" s="7" t="s">
        <v>195</v>
      </c>
      <c r="F1146" s="18" t="s">
        <v>536</v>
      </c>
      <c r="G1146" s="7" t="s">
        <v>639</v>
      </c>
      <c r="H1146" s="18">
        <v>5</v>
      </c>
      <c r="I1146" s="18" t="s">
        <v>401</v>
      </c>
      <c r="J1146" s="18" t="s">
        <v>598</v>
      </c>
      <c r="L1146" s="18">
        <v>25</v>
      </c>
      <c r="M1146" s="18">
        <v>5</v>
      </c>
      <c r="N1146" s="18">
        <v>1</v>
      </c>
      <c r="O1146" s="18">
        <v>1</v>
      </c>
      <c r="P1146">
        <v>1722525802</v>
      </c>
      <c r="Q1146">
        <v>2098</v>
      </c>
      <c r="S1146" t="s">
        <v>456</v>
      </c>
      <c r="T1146">
        <v>0</v>
      </c>
      <c r="U1146" t="s">
        <v>471</v>
      </c>
      <c r="V1146">
        <f>MATCH(D1146,Отчет!$D$1:$D$65536,0)</f>
        <v>96</v>
      </c>
    </row>
    <row r="1147" spans="1:22" x14ac:dyDescent="0.2">
      <c r="A1147" s="18">
        <v>1972266225</v>
      </c>
      <c r="B1147" s="18">
        <v>8</v>
      </c>
      <c r="C1147" s="18" t="s">
        <v>468</v>
      </c>
      <c r="D1147" s="18">
        <v>1970446330</v>
      </c>
      <c r="E1147" s="7" t="s">
        <v>34</v>
      </c>
      <c r="F1147" s="18" t="s">
        <v>537</v>
      </c>
      <c r="G1147" s="7" t="s">
        <v>639</v>
      </c>
      <c r="H1147" s="18">
        <v>5</v>
      </c>
      <c r="I1147" s="18" t="s">
        <v>401</v>
      </c>
      <c r="J1147" s="18" t="s">
        <v>598</v>
      </c>
      <c r="L1147" s="18">
        <v>40</v>
      </c>
      <c r="M1147" s="18">
        <v>5</v>
      </c>
      <c r="N1147" s="18">
        <v>1</v>
      </c>
      <c r="O1147" s="18">
        <v>1</v>
      </c>
      <c r="P1147">
        <v>1722525802</v>
      </c>
      <c r="Q1147">
        <v>2098</v>
      </c>
      <c r="S1147" t="s">
        <v>456</v>
      </c>
      <c r="T1147">
        <v>0</v>
      </c>
      <c r="U1147" t="s">
        <v>471</v>
      </c>
      <c r="V1147">
        <f>MATCH(D1147,Отчет!$D$1:$D$65536,0)</f>
        <v>159</v>
      </c>
    </row>
    <row r="1148" spans="1:22" x14ac:dyDescent="0.2">
      <c r="A1148" s="18">
        <v>1977576503</v>
      </c>
      <c r="B1148" s="18">
        <v>7</v>
      </c>
      <c r="C1148" s="18" t="s">
        <v>468</v>
      </c>
      <c r="D1148" s="18">
        <v>1972663851</v>
      </c>
      <c r="E1148" s="7" t="s">
        <v>92</v>
      </c>
      <c r="F1148" s="18" t="s">
        <v>474</v>
      </c>
      <c r="G1148" s="7" t="s">
        <v>639</v>
      </c>
      <c r="H1148" s="18">
        <v>5</v>
      </c>
      <c r="I1148" s="18" t="s">
        <v>401</v>
      </c>
      <c r="J1148" s="18" t="s">
        <v>598</v>
      </c>
      <c r="L1148" s="18">
        <v>35</v>
      </c>
      <c r="M1148" s="18">
        <v>5</v>
      </c>
      <c r="N1148" s="18">
        <v>1</v>
      </c>
      <c r="O1148" s="18">
        <v>0</v>
      </c>
      <c r="P1148">
        <v>1722525802</v>
      </c>
      <c r="Q1148">
        <v>2098</v>
      </c>
      <c r="S1148" t="s">
        <v>456</v>
      </c>
      <c r="T1148">
        <v>0</v>
      </c>
      <c r="U1148" t="s">
        <v>471</v>
      </c>
      <c r="V1148">
        <f>MATCH(D1148,Отчет!$D$1:$D$65536,0)</f>
        <v>137</v>
      </c>
    </row>
    <row r="1149" spans="1:22" x14ac:dyDescent="0.2">
      <c r="A1149" s="18">
        <v>1937430773</v>
      </c>
      <c r="B1149" s="18">
        <v>8</v>
      </c>
      <c r="C1149" s="18" t="s">
        <v>468</v>
      </c>
      <c r="D1149" s="18">
        <v>1937366175</v>
      </c>
      <c r="E1149" s="7" t="s">
        <v>181</v>
      </c>
      <c r="F1149" s="18" t="s">
        <v>558</v>
      </c>
      <c r="G1149" s="7" t="s">
        <v>639</v>
      </c>
      <c r="H1149" s="18">
        <v>5</v>
      </c>
      <c r="I1149" s="18" t="s">
        <v>401</v>
      </c>
      <c r="J1149" s="18" t="s">
        <v>598</v>
      </c>
      <c r="L1149" s="18">
        <v>40</v>
      </c>
      <c r="M1149" s="18">
        <v>5</v>
      </c>
      <c r="N1149" s="18">
        <v>1</v>
      </c>
      <c r="O1149" s="18">
        <v>1</v>
      </c>
      <c r="P1149">
        <v>1722525802</v>
      </c>
      <c r="Q1149">
        <v>2098</v>
      </c>
      <c r="S1149" t="s">
        <v>456</v>
      </c>
      <c r="T1149">
        <v>0</v>
      </c>
      <c r="U1149" t="s">
        <v>471</v>
      </c>
      <c r="V1149">
        <f>MATCH(D1149,Отчет!$D$1:$D$65536,0)</f>
        <v>148</v>
      </c>
    </row>
    <row r="1150" spans="1:22" x14ac:dyDescent="0.2">
      <c r="A1150" s="18">
        <v>1956304392</v>
      </c>
      <c r="B1150" s="18">
        <v>7</v>
      </c>
      <c r="C1150" s="18" t="s">
        <v>398</v>
      </c>
      <c r="D1150" s="18">
        <v>1937363574</v>
      </c>
      <c r="E1150" s="7" t="s">
        <v>145</v>
      </c>
      <c r="F1150" s="18" t="s">
        <v>520</v>
      </c>
      <c r="G1150" s="7" t="s">
        <v>640</v>
      </c>
      <c r="H1150" s="18">
        <v>5</v>
      </c>
      <c r="I1150" s="18" t="s">
        <v>401</v>
      </c>
      <c r="J1150" s="18" t="s">
        <v>598</v>
      </c>
      <c r="L1150" s="18">
        <v>35</v>
      </c>
      <c r="M1150" s="18">
        <v>5</v>
      </c>
      <c r="N1150" s="18">
        <v>1</v>
      </c>
      <c r="O1150" s="18">
        <v>1</v>
      </c>
      <c r="P1150">
        <v>1722551595</v>
      </c>
      <c r="Q1150">
        <v>2098</v>
      </c>
      <c r="S1150" t="s">
        <v>403</v>
      </c>
      <c r="T1150">
        <v>0</v>
      </c>
      <c r="U1150" t="s">
        <v>404</v>
      </c>
      <c r="V1150">
        <f>MATCH(D1150,Отчет!$D$1:$D$65536,0)</f>
        <v>152</v>
      </c>
    </row>
    <row r="1151" spans="1:22" x14ac:dyDescent="0.2">
      <c r="A1151" s="18">
        <v>1956302348</v>
      </c>
      <c r="B1151" s="18">
        <v>8</v>
      </c>
      <c r="C1151" s="18" t="s">
        <v>405</v>
      </c>
      <c r="D1151" s="18">
        <v>1940815773</v>
      </c>
      <c r="E1151" s="7" t="s">
        <v>124</v>
      </c>
      <c r="F1151" s="18" t="s">
        <v>409</v>
      </c>
      <c r="G1151" s="7" t="s">
        <v>640</v>
      </c>
      <c r="H1151" s="18">
        <v>5</v>
      </c>
      <c r="I1151" s="18" t="s">
        <v>401</v>
      </c>
      <c r="J1151" s="18" t="s">
        <v>598</v>
      </c>
      <c r="L1151" s="18">
        <v>40</v>
      </c>
      <c r="M1151" s="18">
        <v>5</v>
      </c>
      <c r="N1151" s="18">
        <v>1</v>
      </c>
      <c r="O1151" s="18">
        <v>1</v>
      </c>
      <c r="P1151">
        <v>1722551595</v>
      </c>
      <c r="Q1151">
        <v>2098</v>
      </c>
      <c r="S1151" t="s">
        <v>403</v>
      </c>
      <c r="T1151">
        <v>0</v>
      </c>
      <c r="U1151" t="s">
        <v>404</v>
      </c>
      <c r="V1151">
        <f>MATCH(D1151,Отчет!$D$1:$D$65536,0)</f>
        <v>47</v>
      </c>
    </row>
    <row r="1152" spans="1:22" x14ac:dyDescent="0.2">
      <c r="A1152" s="18">
        <v>1956302236</v>
      </c>
      <c r="B1152" s="18">
        <v>9</v>
      </c>
      <c r="C1152" s="18" t="s">
        <v>398</v>
      </c>
      <c r="D1152" s="18">
        <v>1937363693</v>
      </c>
      <c r="E1152" s="7" t="s">
        <v>175</v>
      </c>
      <c r="F1152" s="18" t="s">
        <v>573</v>
      </c>
      <c r="G1152" s="7" t="s">
        <v>640</v>
      </c>
      <c r="H1152" s="18">
        <v>5</v>
      </c>
      <c r="I1152" s="18" t="s">
        <v>401</v>
      </c>
      <c r="J1152" s="18" t="s">
        <v>598</v>
      </c>
      <c r="L1152" s="18">
        <v>45</v>
      </c>
      <c r="M1152" s="18">
        <v>5</v>
      </c>
      <c r="N1152" s="18">
        <v>1</v>
      </c>
      <c r="O1152" s="18">
        <v>1</v>
      </c>
      <c r="P1152">
        <v>1722551595</v>
      </c>
      <c r="Q1152">
        <v>2098</v>
      </c>
      <c r="S1152" t="s">
        <v>403</v>
      </c>
      <c r="T1152">
        <v>0</v>
      </c>
      <c r="U1152" t="s">
        <v>404</v>
      </c>
      <c r="V1152">
        <f>MATCH(D1152,Отчет!$D$1:$D$65536,0)</f>
        <v>64</v>
      </c>
    </row>
    <row r="1153" spans="1:22" x14ac:dyDescent="0.2">
      <c r="A1153" s="18">
        <v>1956303291</v>
      </c>
      <c r="B1153" s="18">
        <v>6</v>
      </c>
      <c r="C1153" s="18" t="s">
        <v>421</v>
      </c>
      <c r="D1153" s="18">
        <v>1937363719</v>
      </c>
      <c r="E1153" s="7" t="s">
        <v>48</v>
      </c>
      <c r="F1153" s="18" t="s">
        <v>526</v>
      </c>
      <c r="G1153" s="7" t="s">
        <v>640</v>
      </c>
      <c r="H1153" s="18">
        <v>5</v>
      </c>
      <c r="I1153" s="18" t="s">
        <v>401</v>
      </c>
      <c r="J1153" s="18" t="s">
        <v>598</v>
      </c>
      <c r="L1153" s="18">
        <v>30</v>
      </c>
      <c r="M1153" s="18">
        <v>5</v>
      </c>
      <c r="N1153" s="18">
        <v>1</v>
      </c>
      <c r="O1153" s="18">
        <v>1</v>
      </c>
      <c r="P1153">
        <v>1722551595</v>
      </c>
      <c r="Q1153">
        <v>2098</v>
      </c>
      <c r="S1153" t="s">
        <v>403</v>
      </c>
      <c r="T1153">
        <v>0</v>
      </c>
      <c r="U1153" t="s">
        <v>404</v>
      </c>
      <c r="V1153">
        <f>MATCH(D1153,Отчет!$D$1:$D$65536,0)</f>
        <v>160</v>
      </c>
    </row>
    <row r="1154" spans="1:22" x14ac:dyDescent="0.2">
      <c r="A1154" s="18">
        <v>1956302493</v>
      </c>
      <c r="B1154" s="18">
        <v>8</v>
      </c>
      <c r="C1154" s="18" t="s">
        <v>421</v>
      </c>
      <c r="D1154" s="18">
        <v>1937363745</v>
      </c>
      <c r="E1154" s="7" t="s">
        <v>38</v>
      </c>
      <c r="F1154" s="18" t="s">
        <v>572</v>
      </c>
      <c r="G1154" s="7" t="s">
        <v>640</v>
      </c>
      <c r="H1154" s="18">
        <v>5</v>
      </c>
      <c r="I1154" s="18" t="s">
        <v>401</v>
      </c>
      <c r="J1154" s="18" t="s">
        <v>598</v>
      </c>
      <c r="L1154" s="18">
        <v>40</v>
      </c>
      <c r="M1154" s="18">
        <v>5</v>
      </c>
      <c r="N1154" s="18">
        <v>1</v>
      </c>
      <c r="O1154" s="18">
        <v>1</v>
      </c>
      <c r="P1154">
        <v>1722551595</v>
      </c>
      <c r="Q1154">
        <v>2098</v>
      </c>
      <c r="S1154" t="s">
        <v>403</v>
      </c>
      <c r="T1154">
        <v>0</v>
      </c>
      <c r="U1154" t="s">
        <v>404</v>
      </c>
      <c r="V1154">
        <f>MATCH(D1154,Отчет!$D$1:$D$65536,0)</f>
        <v>103</v>
      </c>
    </row>
    <row r="1155" spans="1:22" x14ac:dyDescent="0.2">
      <c r="A1155" s="18">
        <v>1956303872</v>
      </c>
      <c r="B1155" s="18">
        <v>8</v>
      </c>
      <c r="C1155" s="18" t="s">
        <v>398</v>
      </c>
      <c r="D1155" s="18">
        <v>1937363798</v>
      </c>
      <c r="E1155" s="7" t="s">
        <v>151</v>
      </c>
      <c r="F1155" s="18" t="s">
        <v>571</v>
      </c>
      <c r="G1155" s="7" t="s">
        <v>640</v>
      </c>
      <c r="H1155" s="18">
        <v>5</v>
      </c>
      <c r="I1155" s="18" t="s">
        <v>401</v>
      </c>
      <c r="J1155" s="18" t="s">
        <v>598</v>
      </c>
      <c r="L1155" s="18">
        <v>40</v>
      </c>
      <c r="M1155" s="18">
        <v>5</v>
      </c>
      <c r="N1155" s="18">
        <v>1</v>
      </c>
      <c r="O1155" s="18">
        <v>1</v>
      </c>
      <c r="P1155">
        <v>1722551595</v>
      </c>
      <c r="Q1155">
        <v>2098</v>
      </c>
      <c r="S1155" t="s">
        <v>403</v>
      </c>
      <c r="T1155">
        <v>0</v>
      </c>
      <c r="U1155" t="s">
        <v>404</v>
      </c>
      <c r="V1155">
        <f>MATCH(D1155,Отчет!$D$1:$D$65536,0)</f>
        <v>84</v>
      </c>
    </row>
    <row r="1156" spans="1:22" x14ac:dyDescent="0.2">
      <c r="A1156" s="18">
        <v>1956303615</v>
      </c>
      <c r="B1156" s="18">
        <v>4</v>
      </c>
      <c r="C1156" s="18" t="s">
        <v>421</v>
      </c>
      <c r="D1156" s="18">
        <v>1937363851</v>
      </c>
      <c r="E1156" s="7" t="s">
        <v>44</v>
      </c>
      <c r="F1156" s="18" t="s">
        <v>497</v>
      </c>
      <c r="G1156" s="7" t="s">
        <v>640</v>
      </c>
      <c r="H1156" s="18">
        <v>5</v>
      </c>
      <c r="I1156" s="18" t="s">
        <v>401</v>
      </c>
      <c r="J1156" s="18" t="s">
        <v>598</v>
      </c>
      <c r="L1156" s="18">
        <v>20</v>
      </c>
      <c r="M1156" s="18">
        <v>5</v>
      </c>
      <c r="N1156" s="18">
        <v>1</v>
      </c>
      <c r="O1156" s="18">
        <v>1</v>
      </c>
      <c r="P1156">
        <v>1722551595</v>
      </c>
      <c r="Q1156">
        <v>2098</v>
      </c>
      <c r="S1156" t="s">
        <v>403</v>
      </c>
      <c r="T1156">
        <v>0</v>
      </c>
      <c r="U1156" t="s">
        <v>404</v>
      </c>
      <c r="V1156">
        <f>MATCH(D1156,Отчет!$D$1:$D$65536,0)</f>
        <v>127</v>
      </c>
    </row>
    <row r="1157" spans="1:22" x14ac:dyDescent="0.2">
      <c r="A1157" s="18">
        <v>1956302975</v>
      </c>
      <c r="B1157" s="18">
        <v>8</v>
      </c>
      <c r="C1157" s="18" t="s">
        <v>421</v>
      </c>
      <c r="D1157" s="18">
        <v>1937363878</v>
      </c>
      <c r="E1157" s="7" t="s">
        <v>37</v>
      </c>
      <c r="F1157" s="18" t="s">
        <v>570</v>
      </c>
      <c r="G1157" s="7" t="s">
        <v>640</v>
      </c>
      <c r="H1157" s="18">
        <v>5</v>
      </c>
      <c r="I1157" s="18" t="s">
        <v>401</v>
      </c>
      <c r="J1157" s="18" t="s">
        <v>598</v>
      </c>
      <c r="L1157" s="18">
        <v>40</v>
      </c>
      <c r="M1157" s="18">
        <v>5</v>
      </c>
      <c r="N1157" s="18">
        <v>1</v>
      </c>
      <c r="O1157" s="18">
        <v>1</v>
      </c>
      <c r="P1157">
        <v>1722551595</v>
      </c>
      <c r="Q1157">
        <v>2098</v>
      </c>
      <c r="S1157" t="s">
        <v>403</v>
      </c>
      <c r="T1157">
        <v>0</v>
      </c>
      <c r="U1157" t="s">
        <v>404</v>
      </c>
      <c r="V1157">
        <f>MATCH(D1157,Отчет!$D$1:$D$65536,0)</f>
        <v>70</v>
      </c>
    </row>
    <row r="1158" spans="1:22" x14ac:dyDescent="0.2">
      <c r="A1158" s="18">
        <v>1956302152</v>
      </c>
      <c r="B1158" s="18">
        <v>9</v>
      </c>
      <c r="C1158" s="18" t="s">
        <v>405</v>
      </c>
      <c r="D1158" s="18">
        <v>1937363891</v>
      </c>
      <c r="E1158" s="7" t="s">
        <v>109</v>
      </c>
      <c r="F1158" s="18" t="s">
        <v>569</v>
      </c>
      <c r="G1158" s="7" t="s">
        <v>640</v>
      </c>
      <c r="H1158" s="18">
        <v>5</v>
      </c>
      <c r="I1158" s="18" t="s">
        <v>401</v>
      </c>
      <c r="J1158" s="18" t="s">
        <v>598</v>
      </c>
      <c r="L1158" s="18">
        <v>45</v>
      </c>
      <c r="M1158" s="18">
        <v>5</v>
      </c>
      <c r="N1158" s="18">
        <v>1</v>
      </c>
      <c r="O1158" s="18">
        <v>1</v>
      </c>
      <c r="P1158">
        <v>1722551595</v>
      </c>
      <c r="Q1158">
        <v>2098</v>
      </c>
      <c r="S1158" t="s">
        <v>403</v>
      </c>
      <c r="T1158">
        <v>0</v>
      </c>
      <c r="U1158" t="s">
        <v>404</v>
      </c>
      <c r="V1158">
        <f>MATCH(D1158,Отчет!$D$1:$D$65536,0)</f>
        <v>65</v>
      </c>
    </row>
    <row r="1159" spans="1:22" x14ac:dyDescent="0.2">
      <c r="A1159" s="18">
        <v>1956304282</v>
      </c>
      <c r="B1159" s="18">
        <v>5</v>
      </c>
      <c r="C1159" s="18" t="s">
        <v>421</v>
      </c>
      <c r="D1159" s="18">
        <v>1937363943</v>
      </c>
      <c r="E1159" s="7" t="s">
        <v>39</v>
      </c>
      <c r="F1159" s="18" t="s">
        <v>581</v>
      </c>
      <c r="G1159" s="7" t="s">
        <v>640</v>
      </c>
      <c r="H1159" s="18">
        <v>5</v>
      </c>
      <c r="I1159" s="18" t="s">
        <v>401</v>
      </c>
      <c r="J1159" s="18" t="s">
        <v>598</v>
      </c>
      <c r="L1159" s="18">
        <v>25</v>
      </c>
      <c r="M1159" s="18">
        <v>5</v>
      </c>
      <c r="N1159" s="18">
        <v>1</v>
      </c>
      <c r="O1159" s="18">
        <v>1</v>
      </c>
      <c r="P1159">
        <v>1722551595</v>
      </c>
      <c r="Q1159">
        <v>2098</v>
      </c>
      <c r="S1159" t="s">
        <v>403</v>
      </c>
      <c r="T1159">
        <v>0</v>
      </c>
      <c r="U1159" t="s">
        <v>404</v>
      </c>
      <c r="V1159">
        <f>MATCH(D1159,Отчет!$D$1:$D$65536,0)</f>
        <v>165</v>
      </c>
    </row>
    <row r="1160" spans="1:22" x14ac:dyDescent="0.2">
      <c r="A1160" s="18">
        <v>1956303598</v>
      </c>
      <c r="B1160" s="18">
        <v>6</v>
      </c>
      <c r="C1160" s="18" t="s">
        <v>405</v>
      </c>
      <c r="D1160" s="18">
        <v>1937363986</v>
      </c>
      <c r="E1160" s="7" t="s">
        <v>102</v>
      </c>
      <c r="F1160" s="18" t="s">
        <v>580</v>
      </c>
      <c r="G1160" s="7" t="s">
        <v>640</v>
      </c>
      <c r="H1160" s="18">
        <v>5</v>
      </c>
      <c r="I1160" s="18" t="s">
        <v>401</v>
      </c>
      <c r="J1160" s="18" t="s">
        <v>598</v>
      </c>
      <c r="L1160" s="18">
        <v>30</v>
      </c>
      <c r="M1160" s="18">
        <v>5</v>
      </c>
      <c r="N1160" s="18">
        <v>1</v>
      </c>
      <c r="O1160" s="18">
        <v>1</v>
      </c>
      <c r="P1160">
        <v>1722551595</v>
      </c>
      <c r="Q1160">
        <v>2098</v>
      </c>
      <c r="S1160" t="s">
        <v>403</v>
      </c>
      <c r="T1160">
        <v>0</v>
      </c>
      <c r="U1160" t="s">
        <v>404</v>
      </c>
      <c r="V1160">
        <f>MATCH(D1160,Отчет!$D$1:$D$65536,0)</f>
        <v>161</v>
      </c>
    </row>
    <row r="1161" spans="1:22" x14ac:dyDescent="0.2">
      <c r="A1161" s="18">
        <v>1956302212</v>
      </c>
      <c r="B1161" s="18">
        <v>8</v>
      </c>
      <c r="C1161" s="18" t="s">
        <v>398</v>
      </c>
      <c r="D1161" s="18">
        <v>1937364016</v>
      </c>
      <c r="E1161" s="7" t="s">
        <v>190</v>
      </c>
      <c r="F1161" s="18" t="s">
        <v>502</v>
      </c>
      <c r="G1161" s="7" t="s">
        <v>640</v>
      </c>
      <c r="H1161" s="18">
        <v>5</v>
      </c>
      <c r="I1161" s="18" t="s">
        <v>401</v>
      </c>
      <c r="J1161" s="18" t="s">
        <v>598</v>
      </c>
      <c r="L1161" s="18">
        <v>40</v>
      </c>
      <c r="M1161" s="18">
        <v>5</v>
      </c>
      <c r="N1161" s="18">
        <v>1</v>
      </c>
      <c r="O1161" s="18">
        <v>1</v>
      </c>
      <c r="P1161">
        <v>1722551595</v>
      </c>
      <c r="Q1161">
        <v>2098</v>
      </c>
      <c r="S1161" t="s">
        <v>403</v>
      </c>
      <c r="T1161">
        <v>0</v>
      </c>
      <c r="U1161" t="s">
        <v>404</v>
      </c>
      <c r="V1161">
        <f>MATCH(D1161,Отчет!$D$1:$D$65536,0)</f>
        <v>95</v>
      </c>
    </row>
    <row r="1162" spans="1:22" x14ac:dyDescent="0.2">
      <c r="A1162" s="18">
        <v>1956303201</v>
      </c>
      <c r="B1162" s="18">
        <v>10</v>
      </c>
      <c r="C1162" s="18" t="s">
        <v>405</v>
      </c>
      <c r="D1162" s="18">
        <v>1937364071</v>
      </c>
      <c r="E1162" s="7" t="s">
        <v>98</v>
      </c>
      <c r="F1162" s="18" t="s">
        <v>585</v>
      </c>
      <c r="G1162" s="7" t="s">
        <v>640</v>
      </c>
      <c r="H1162" s="18">
        <v>5</v>
      </c>
      <c r="I1162" s="18" t="s">
        <v>401</v>
      </c>
      <c r="J1162" s="18" t="s">
        <v>598</v>
      </c>
      <c r="L1162" s="18">
        <v>50</v>
      </c>
      <c r="M1162" s="18">
        <v>5</v>
      </c>
      <c r="N1162" s="18">
        <v>1</v>
      </c>
      <c r="O1162" s="18">
        <v>1</v>
      </c>
      <c r="P1162">
        <v>1722551595</v>
      </c>
      <c r="Q1162">
        <v>2098</v>
      </c>
      <c r="S1162" t="s">
        <v>403</v>
      </c>
      <c r="T1162">
        <v>0</v>
      </c>
      <c r="U1162" t="s">
        <v>404</v>
      </c>
      <c r="V1162">
        <f>MATCH(D1162,Отчет!$D$1:$D$65536,0)</f>
        <v>42</v>
      </c>
    </row>
    <row r="1163" spans="1:22" x14ac:dyDescent="0.2">
      <c r="A1163" s="18">
        <v>1956302180</v>
      </c>
      <c r="B1163" s="18">
        <v>6</v>
      </c>
      <c r="C1163" s="18" t="s">
        <v>421</v>
      </c>
      <c r="D1163" s="18">
        <v>1937364084</v>
      </c>
      <c r="E1163" s="7" t="s">
        <v>68</v>
      </c>
      <c r="F1163" s="18" t="s">
        <v>579</v>
      </c>
      <c r="G1163" s="7" t="s">
        <v>640</v>
      </c>
      <c r="H1163" s="18">
        <v>5</v>
      </c>
      <c r="I1163" s="18" t="s">
        <v>401</v>
      </c>
      <c r="J1163" s="18" t="s">
        <v>598</v>
      </c>
      <c r="L1163" s="18">
        <v>30</v>
      </c>
      <c r="M1163" s="18">
        <v>5</v>
      </c>
      <c r="N1163" s="18">
        <v>1</v>
      </c>
      <c r="O1163" s="18">
        <v>1</v>
      </c>
      <c r="P1163">
        <v>1722551595</v>
      </c>
      <c r="Q1163">
        <v>2098</v>
      </c>
      <c r="S1163" t="s">
        <v>403</v>
      </c>
      <c r="T1163">
        <v>0</v>
      </c>
      <c r="U1163" t="s">
        <v>404</v>
      </c>
      <c r="V1163">
        <f>MATCH(D1163,Отчет!$D$1:$D$65536,0)</f>
        <v>134</v>
      </c>
    </row>
    <row r="1164" spans="1:22" x14ac:dyDescent="0.2">
      <c r="A1164" s="18">
        <v>1956303053</v>
      </c>
      <c r="B1164" s="18">
        <v>10</v>
      </c>
      <c r="C1164" s="18" t="s">
        <v>405</v>
      </c>
      <c r="D1164" s="18">
        <v>1937364110</v>
      </c>
      <c r="E1164" s="7" t="s">
        <v>104</v>
      </c>
      <c r="F1164" s="18" t="s">
        <v>506</v>
      </c>
      <c r="G1164" s="7" t="s">
        <v>640</v>
      </c>
      <c r="H1164" s="18">
        <v>5</v>
      </c>
      <c r="I1164" s="18" t="s">
        <v>401</v>
      </c>
      <c r="J1164" s="18" t="s">
        <v>598</v>
      </c>
      <c r="L1164" s="18">
        <v>50</v>
      </c>
      <c r="M1164" s="18">
        <v>5</v>
      </c>
      <c r="N1164" s="18">
        <v>1</v>
      </c>
      <c r="O1164" s="18">
        <v>1</v>
      </c>
      <c r="P1164">
        <v>1722551595</v>
      </c>
      <c r="Q1164">
        <v>2098</v>
      </c>
      <c r="S1164" t="s">
        <v>403</v>
      </c>
      <c r="T1164">
        <v>0</v>
      </c>
      <c r="U1164" t="s">
        <v>404</v>
      </c>
      <c r="V1164">
        <f>MATCH(D1164,Отчет!$D$1:$D$65536,0)</f>
        <v>36</v>
      </c>
    </row>
    <row r="1165" spans="1:22" x14ac:dyDescent="0.2">
      <c r="A1165" s="18">
        <v>1956303168</v>
      </c>
      <c r="B1165" s="18">
        <v>8</v>
      </c>
      <c r="C1165" s="18" t="s">
        <v>398</v>
      </c>
      <c r="D1165" s="18">
        <v>1937364192</v>
      </c>
      <c r="E1165" s="7" t="s">
        <v>168</v>
      </c>
      <c r="F1165" s="18" t="s">
        <v>578</v>
      </c>
      <c r="G1165" s="7" t="s">
        <v>640</v>
      </c>
      <c r="H1165" s="18">
        <v>5</v>
      </c>
      <c r="I1165" s="18" t="s">
        <v>401</v>
      </c>
      <c r="J1165" s="18" t="s">
        <v>598</v>
      </c>
      <c r="L1165" s="18">
        <v>40</v>
      </c>
      <c r="M1165" s="18">
        <v>5</v>
      </c>
      <c r="N1165" s="18">
        <v>1</v>
      </c>
      <c r="O1165" s="18">
        <v>1</v>
      </c>
      <c r="P1165">
        <v>1722551595</v>
      </c>
      <c r="Q1165">
        <v>2098</v>
      </c>
      <c r="S1165" t="s">
        <v>403</v>
      </c>
      <c r="T1165">
        <v>0</v>
      </c>
      <c r="U1165" t="s">
        <v>404</v>
      </c>
      <c r="V1165">
        <f>MATCH(D1165,Отчет!$D$1:$D$65536,0)</f>
        <v>144</v>
      </c>
    </row>
    <row r="1166" spans="1:22" x14ac:dyDescent="0.2">
      <c r="A1166" s="18">
        <v>1956304170</v>
      </c>
      <c r="B1166" s="18">
        <v>9</v>
      </c>
      <c r="C1166" s="18" t="s">
        <v>398</v>
      </c>
      <c r="D1166" s="18">
        <v>1937363680</v>
      </c>
      <c r="E1166" s="7" t="s">
        <v>160</v>
      </c>
      <c r="F1166" s="18" t="s">
        <v>574</v>
      </c>
      <c r="G1166" s="7" t="s">
        <v>640</v>
      </c>
      <c r="H1166" s="18">
        <v>5</v>
      </c>
      <c r="I1166" s="18" t="s">
        <v>401</v>
      </c>
      <c r="J1166" s="18" t="s">
        <v>598</v>
      </c>
      <c r="L1166" s="18">
        <v>45</v>
      </c>
      <c r="M1166" s="18">
        <v>5</v>
      </c>
      <c r="N1166" s="18">
        <v>1</v>
      </c>
      <c r="O1166" s="18">
        <v>1</v>
      </c>
      <c r="P1166">
        <v>1722551595</v>
      </c>
      <c r="Q1166">
        <v>2098</v>
      </c>
      <c r="S1166" t="s">
        <v>403</v>
      </c>
      <c r="T1166">
        <v>0</v>
      </c>
      <c r="U1166" t="s">
        <v>404</v>
      </c>
      <c r="V1166">
        <f>MATCH(D1166,Отчет!$D$1:$D$65536,0)</f>
        <v>105</v>
      </c>
    </row>
    <row r="1167" spans="1:22" x14ac:dyDescent="0.2">
      <c r="A1167" s="18">
        <v>1971550814</v>
      </c>
      <c r="B1167" s="18">
        <v>7</v>
      </c>
      <c r="C1167" s="18" t="s">
        <v>468</v>
      </c>
      <c r="D1167" s="18">
        <v>1946791924</v>
      </c>
      <c r="E1167" s="7" t="s">
        <v>172</v>
      </c>
      <c r="F1167" s="18" t="s">
        <v>472</v>
      </c>
      <c r="G1167" s="7" t="s">
        <v>641</v>
      </c>
      <c r="H1167" s="18">
        <v>3</v>
      </c>
      <c r="I1167" s="18" t="s">
        <v>401</v>
      </c>
      <c r="J1167" s="18" t="s">
        <v>598</v>
      </c>
      <c r="L1167" s="18">
        <v>21</v>
      </c>
      <c r="M1167" s="18">
        <v>3</v>
      </c>
      <c r="N1167" s="18">
        <v>1</v>
      </c>
      <c r="O1167" s="18">
        <v>0</v>
      </c>
      <c r="P1167">
        <v>1722525802</v>
      </c>
      <c r="Q1167">
        <v>2098</v>
      </c>
      <c r="S1167" t="s">
        <v>403</v>
      </c>
      <c r="T1167">
        <v>0</v>
      </c>
      <c r="U1167" t="s">
        <v>471</v>
      </c>
      <c r="V1167">
        <f>MATCH(D1167,Отчет!$D$1:$D$65536,0)</f>
        <v>143</v>
      </c>
    </row>
    <row r="1168" spans="1:22" x14ac:dyDescent="0.2">
      <c r="A1168" s="18">
        <v>1972268288</v>
      </c>
      <c r="B1168" s="18">
        <v>7</v>
      </c>
      <c r="C1168" s="18" t="s">
        <v>468</v>
      </c>
      <c r="D1168" s="18">
        <v>1950215429</v>
      </c>
      <c r="E1168" s="7" t="s">
        <v>183</v>
      </c>
      <c r="F1168" s="18" t="s">
        <v>476</v>
      </c>
      <c r="G1168" s="7" t="s">
        <v>641</v>
      </c>
      <c r="H1168" s="18">
        <v>3</v>
      </c>
      <c r="I1168" s="18" t="s">
        <v>401</v>
      </c>
      <c r="J1168" s="18" t="s">
        <v>598</v>
      </c>
      <c r="L1168" s="18">
        <v>21</v>
      </c>
      <c r="M1168" s="18">
        <v>3</v>
      </c>
      <c r="N1168" s="18">
        <v>1</v>
      </c>
      <c r="O1168" s="18">
        <v>0</v>
      </c>
      <c r="P1168">
        <v>1722525802</v>
      </c>
      <c r="Q1168">
        <v>2098</v>
      </c>
      <c r="S1168" t="s">
        <v>403</v>
      </c>
      <c r="T1168">
        <v>0</v>
      </c>
      <c r="U1168" t="s">
        <v>471</v>
      </c>
      <c r="V1168">
        <f>MATCH(D1168,Отчет!$D$1:$D$65536,0)</f>
        <v>120</v>
      </c>
    </row>
    <row r="1169" spans="1:22" x14ac:dyDescent="0.2">
      <c r="A1169" s="18">
        <v>1956290307</v>
      </c>
      <c r="B1169" s="18">
        <v>8</v>
      </c>
      <c r="C1169" s="18" t="s">
        <v>468</v>
      </c>
      <c r="D1169" s="18">
        <v>1950255571</v>
      </c>
      <c r="E1169" s="7" t="s">
        <v>170</v>
      </c>
      <c r="F1169" s="18" t="s">
        <v>535</v>
      </c>
      <c r="G1169" s="7" t="s">
        <v>641</v>
      </c>
      <c r="H1169" s="18">
        <v>3</v>
      </c>
      <c r="I1169" s="18" t="s">
        <v>401</v>
      </c>
      <c r="J1169" s="18" t="s">
        <v>598</v>
      </c>
      <c r="L1169" s="18">
        <v>24</v>
      </c>
      <c r="M1169" s="18">
        <v>3</v>
      </c>
      <c r="N1169" s="18">
        <v>1</v>
      </c>
      <c r="O1169" s="18">
        <v>1</v>
      </c>
      <c r="P1169">
        <v>1722525802</v>
      </c>
      <c r="Q1169">
        <v>2098</v>
      </c>
      <c r="S1169" t="s">
        <v>403</v>
      </c>
      <c r="T1169">
        <v>0</v>
      </c>
      <c r="U1169" t="s">
        <v>471</v>
      </c>
      <c r="V1169">
        <f>MATCH(D1169,Отчет!$D$1:$D$65536,0)</f>
        <v>149</v>
      </c>
    </row>
    <row r="1170" spans="1:22" x14ac:dyDescent="0.2">
      <c r="A1170" s="18">
        <v>1977579972</v>
      </c>
      <c r="B1170" s="18">
        <v>9</v>
      </c>
      <c r="C1170" s="18" t="s">
        <v>468</v>
      </c>
      <c r="D1170" s="18">
        <v>1970446330</v>
      </c>
      <c r="E1170" s="7" t="s">
        <v>34</v>
      </c>
      <c r="F1170" s="18" t="s">
        <v>537</v>
      </c>
      <c r="G1170" s="7" t="s">
        <v>641</v>
      </c>
      <c r="H1170" s="18">
        <v>3</v>
      </c>
      <c r="I1170" s="18" t="s">
        <v>401</v>
      </c>
      <c r="J1170" s="18" t="s">
        <v>598</v>
      </c>
      <c r="L1170" s="18">
        <v>27</v>
      </c>
      <c r="M1170" s="18">
        <v>3</v>
      </c>
      <c r="N1170" s="18">
        <v>1</v>
      </c>
      <c r="O1170" s="18">
        <v>1</v>
      </c>
      <c r="P1170">
        <v>1722525802</v>
      </c>
      <c r="Q1170">
        <v>2098</v>
      </c>
      <c r="S1170" t="s">
        <v>403</v>
      </c>
      <c r="T1170">
        <v>0</v>
      </c>
      <c r="U1170" t="s">
        <v>471</v>
      </c>
      <c r="V1170">
        <f>MATCH(D1170,Отчет!$D$1:$D$65536,0)</f>
        <v>159</v>
      </c>
    </row>
    <row r="1171" spans="1:22" x14ac:dyDescent="0.2">
      <c r="A1171" s="18">
        <v>2029042380</v>
      </c>
      <c r="B1171" s="18">
        <v>9</v>
      </c>
      <c r="C1171" s="18" t="s">
        <v>468</v>
      </c>
      <c r="D1171" s="18">
        <v>1972663851</v>
      </c>
      <c r="E1171" s="7" t="s">
        <v>92</v>
      </c>
      <c r="F1171" s="18" t="s">
        <v>474</v>
      </c>
      <c r="G1171" s="7" t="s">
        <v>641</v>
      </c>
      <c r="H1171" s="18">
        <v>3</v>
      </c>
      <c r="I1171" s="18" t="s">
        <v>401</v>
      </c>
      <c r="J1171" s="18" t="s">
        <v>598</v>
      </c>
      <c r="L1171" s="18">
        <v>27</v>
      </c>
      <c r="M1171" s="18">
        <v>3</v>
      </c>
      <c r="N1171" s="18">
        <v>1</v>
      </c>
      <c r="O1171" s="18">
        <v>0</v>
      </c>
      <c r="P1171">
        <v>1722525802</v>
      </c>
      <c r="Q1171">
        <v>2098</v>
      </c>
      <c r="S1171" t="s">
        <v>403</v>
      </c>
      <c r="T1171">
        <v>0</v>
      </c>
      <c r="U1171" t="s">
        <v>471</v>
      </c>
      <c r="V1171">
        <f>MATCH(D1171,Отчет!$D$1:$D$65536,0)</f>
        <v>137</v>
      </c>
    </row>
    <row r="1172" spans="1:22" x14ac:dyDescent="0.2">
      <c r="A1172" s="18">
        <v>2101189720</v>
      </c>
      <c r="B1172" s="18">
        <v>8</v>
      </c>
      <c r="C1172" s="18" t="s">
        <v>468</v>
      </c>
      <c r="D1172" s="18">
        <v>2097188263</v>
      </c>
      <c r="E1172" s="7" t="s">
        <v>116</v>
      </c>
      <c r="F1172" s="18" t="s">
        <v>538</v>
      </c>
      <c r="G1172" s="7" t="s">
        <v>641</v>
      </c>
      <c r="H1172" s="18">
        <v>3</v>
      </c>
      <c r="I1172" s="18" t="s">
        <v>401</v>
      </c>
      <c r="J1172" s="18" t="s">
        <v>598</v>
      </c>
      <c r="L1172" s="18">
        <v>24</v>
      </c>
      <c r="M1172" s="18">
        <v>3</v>
      </c>
      <c r="N1172" s="18">
        <v>1</v>
      </c>
      <c r="O1172" s="18">
        <v>1</v>
      </c>
      <c r="P1172">
        <v>1722525802</v>
      </c>
      <c r="Q1172">
        <v>2098</v>
      </c>
      <c r="R1172" t="s">
        <v>539</v>
      </c>
      <c r="S1172" t="s">
        <v>403</v>
      </c>
      <c r="T1172">
        <v>0</v>
      </c>
      <c r="U1172" t="s">
        <v>471</v>
      </c>
      <c r="V1172">
        <f>MATCH(D1172,Отчет!$D$1:$D$65536,0)</f>
        <v>97</v>
      </c>
    </row>
    <row r="1173" spans="1:22" x14ac:dyDescent="0.2">
      <c r="A1173" s="18">
        <v>1956290410</v>
      </c>
      <c r="B1173" s="18">
        <v>7</v>
      </c>
      <c r="C1173" s="18" t="s">
        <v>468</v>
      </c>
      <c r="D1173" s="18">
        <v>1937366160</v>
      </c>
      <c r="E1173" s="7" t="s">
        <v>96</v>
      </c>
      <c r="F1173" s="18" t="s">
        <v>528</v>
      </c>
      <c r="G1173" s="7" t="s">
        <v>641</v>
      </c>
      <c r="H1173" s="18">
        <v>3</v>
      </c>
      <c r="I1173" s="18" t="s">
        <v>401</v>
      </c>
      <c r="J1173" s="18" t="s">
        <v>598</v>
      </c>
      <c r="L1173" s="18">
        <v>21</v>
      </c>
      <c r="M1173" s="18">
        <v>3</v>
      </c>
      <c r="N1173" s="18">
        <v>1</v>
      </c>
      <c r="O1173" s="18">
        <v>1</v>
      </c>
      <c r="P1173">
        <v>1722525802</v>
      </c>
      <c r="Q1173">
        <v>2098</v>
      </c>
      <c r="S1173" t="s">
        <v>403</v>
      </c>
      <c r="T1173">
        <v>0</v>
      </c>
      <c r="U1173" t="s">
        <v>471</v>
      </c>
      <c r="V1173">
        <f>MATCH(D1173,Отчет!$D$1:$D$65536,0)</f>
        <v>88</v>
      </c>
    </row>
    <row r="1174" spans="1:22" x14ac:dyDescent="0.2">
      <c r="A1174" s="18">
        <v>1956290368</v>
      </c>
      <c r="B1174" s="18">
        <v>7</v>
      </c>
      <c r="C1174" s="18" t="s">
        <v>468</v>
      </c>
      <c r="D1174" s="18">
        <v>1937366175</v>
      </c>
      <c r="E1174" s="7" t="s">
        <v>181</v>
      </c>
      <c r="F1174" s="18" t="s">
        <v>558</v>
      </c>
      <c r="G1174" s="7" t="s">
        <v>641</v>
      </c>
      <c r="H1174" s="18">
        <v>3</v>
      </c>
      <c r="I1174" s="18" t="s">
        <v>401</v>
      </c>
      <c r="J1174" s="18" t="s">
        <v>598</v>
      </c>
      <c r="L1174" s="18">
        <v>21</v>
      </c>
      <c r="M1174" s="18">
        <v>3</v>
      </c>
      <c r="N1174" s="18">
        <v>1</v>
      </c>
      <c r="O1174" s="18">
        <v>1</v>
      </c>
      <c r="P1174">
        <v>1722525802</v>
      </c>
      <c r="Q1174">
        <v>2098</v>
      </c>
      <c r="S1174" t="s">
        <v>403</v>
      </c>
      <c r="T1174">
        <v>0</v>
      </c>
      <c r="U1174" t="s">
        <v>471</v>
      </c>
      <c r="V1174">
        <f>MATCH(D1174,Отчет!$D$1:$D$65536,0)</f>
        <v>148</v>
      </c>
    </row>
    <row r="1175" spans="1:22" x14ac:dyDescent="0.2">
      <c r="A1175" s="18">
        <v>1956290327</v>
      </c>
      <c r="B1175" s="18">
        <v>8</v>
      </c>
      <c r="C1175" s="18" t="s">
        <v>468</v>
      </c>
      <c r="D1175" s="18">
        <v>1937366203</v>
      </c>
      <c r="E1175" s="7" t="s">
        <v>91</v>
      </c>
      <c r="F1175" s="18" t="s">
        <v>531</v>
      </c>
      <c r="G1175" s="7" t="s">
        <v>641</v>
      </c>
      <c r="H1175" s="18">
        <v>3</v>
      </c>
      <c r="I1175" s="18" t="s">
        <v>401</v>
      </c>
      <c r="J1175" s="18" t="s">
        <v>598</v>
      </c>
      <c r="L1175" s="18">
        <v>24</v>
      </c>
      <c r="M1175" s="18">
        <v>3</v>
      </c>
      <c r="N1175" s="18">
        <v>1</v>
      </c>
      <c r="O1175" s="18">
        <v>1</v>
      </c>
      <c r="P1175">
        <v>1722525802</v>
      </c>
      <c r="Q1175">
        <v>2098</v>
      </c>
      <c r="S1175" t="s">
        <v>403</v>
      </c>
      <c r="T1175">
        <v>0</v>
      </c>
      <c r="U1175" t="s">
        <v>471</v>
      </c>
      <c r="V1175">
        <f>MATCH(D1175,Отчет!$D$1:$D$65536,0)</f>
        <v>52</v>
      </c>
    </row>
    <row r="1176" spans="1:22" x14ac:dyDescent="0.2">
      <c r="A1176" s="18">
        <v>1956289495</v>
      </c>
      <c r="B1176" s="18">
        <v>9</v>
      </c>
      <c r="C1176" s="18" t="s">
        <v>468</v>
      </c>
      <c r="D1176" s="18">
        <v>1937366216</v>
      </c>
      <c r="E1176" s="7" t="s">
        <v>40</v>
      </c>
      <c r="F1176" s="18" t="s">
        <v>532</v>
      </c>
      <c r="G1176" s="7" t="s">
        <v>641</v>
      </c>
      <c r="H1176" s="18">
        <v>3</v>
      </c>
      <c r="I1176" s="18" t="s">
        <v>401</v>
      </c>
      <c r="J1176" s="18" t="s">
        <v>598</v>
      </c>
      <c r="L1176" s="18">
        <v>27</v>
      </c>
      <c r="M1176" s="18">
        <v>3</v>
      </c>
      <c r="N1176" s="18">
        <v>1</v>
      </c>
      <c r="O1176" s="18">
        <v>1</v>
      </c>
      <c r="P1176">
        <v>1722525802</v>
      </c>
      <c r="Q1176">
        <v>2098</v>
      </c>
      <c r="S1176" t="s">
        <v>403</v>
      </c>
      <c r="T1176">
        <v>0</v>
      </c>
      <c r="U1176" t="s">
        <v>471</v>
      </c>
      <c r="V1176">
        <f>MATCH(D1176,Отчет!$D$1:$D$65536,0)</f>
        <v>22</v>
      </c>
    </row>
    <row r="1177" spans="1:22" x14ac:dyDescent="0.2">
      <c r="A1177" s="18">
        <v>1956290481</v>
      </c>
      <c r="B1177" s="18">
        <v>8</v>
      </c>
      <c r="C1177" s="18" t="s">
        <v>468</v>
      </c>
      <c r="D1177" s="18">
        <v>1937366231</v>
      </c>
      <c r="E1177" s="7" t="s">
        <v>83</v>
      </c>
      <c r="F1177" s="18" t="s">
        <v>533</v>
      </c>
      <c r="G1177" s="7" t="s">
        <v>641</v>
      </c>
      <c r="H1177" s="18">
        <v>3</v>
      </c>
      <c r="I1177" s="18" t="s">
        <v>401</v>
      </c>
      <c r="J1177" s="18" t="s">
        <v>598</v>
      </c>
      <c r="L1177" s="18">
        <v>24</v>
      </c>
      <c r="M1177" s="18">
        <v>3</v>
      </c>
      <c r="N1177" s="18">
        <v>1</v>
      </c>
      <c r="O1177" s="18">
        <v>1</v>
      </c>
      <c r="P1177">
        <v>1722525802</v>
      </c>
      <c r="Q1177">
        <v>2098</v>
      </c>
      <c r="S1177" t="s">
        <v>403</v>
      </c>
      <c r="T1177">
        <v>0</v>
      </c>
      <c r="U1177" t="s">
        <v>471</v>
      </c>
      <c r="V1177">
        <f>MATCH(D1177,Отчет!$D$1:$D$65536,0)</f>
        <v>48</v>
      </c>
    </row>
    <row r="1178" spans="1:22" x14ac:dyDescent="0.2">
      <c r="A1178" s="18">
        <v>1956290595</v>
      </c>
      <c r="B1178" s="18">
        <v>10</v>
      </c>
      <c r="C1178" s="18" t="s">
        <v>468</v>
      </c>
      <c r="D1178" s="18">
        <v>1937366244</v>
      </c>
      <c r="E1178" s="7" t="s">
        <v>81</v>
      </c>
      <c r="F1178" s="18" t="s">
        <v>534</v>
      </c>
      <c r="G1178" s="7" t="s">
        <v>641</v>
      </c>
      <c r="H1178" s="18">
        <v>3</v>
      </c>
      <c r="I1178" s="18" t="s">
        <v>401</v>
      </c>
      <c r="J1178" s="18" t="s">
        <v>598</v>
      </c>
      <c r="L1178" s="18">
        <v>30</v>
      </c>
      <c r="M1178" s="18">
        <v>3</v>
      </c>
      <c r="N1178" s="18">
        <v>1</v>
      </c>
      <c r="O1178" s="18">
        <v>1</v>
      </c>
      <c r="P1178">
        <v>1722525802</v>
      </c>
      <c r="Q1178">
        <v>2098</v>
      </c>
      <c r="S1178" t="s">
        <v>403</v>
      </c>
      <c r="T1178">
        <v>0</v>
      </c>
      <c r="U1178" t="s">
        <v>471</v>
      </c>
      <c r="V1178">
        <f>MATCH(D1178,Отчет!$D$1:$D$65536,0)</f>
        <v>32</v>
      </c>
    </row>
    <row r="1179" spans="1:22" x14ac:dyDescent="0.2">
      <c r="A1179" s="18">
        <v>1956290065</v>
      </c>
      <c r="B1179" s="18">
        <v>10</v>
      </c>
      <c r="C1179" s="18" t="s">
        <v>468</v>
      </c>
      <c r="D1179" s="18">
        <v>1937366259</v>
      </c>
      <c r="E1179" s="7" t="s">
        <v>147</v>
      </c>
      <c r="F1179" s="18" t="s">
        <v>546</v>
      </c>
      <c r="G1179" s="7" t="s">
        <v>641</v>
      </c>
      <c r="H1179" s="18">
        <v>3</v>
      </c>
      <c r="I1179" s="18" t="s">
        <v>401</v>
      </c>
      <c r="J1179" s="18" t="s">
        <v>598</v>
      </c>
      <c r="L1179" s="18">
        <v>30</v>
      </c>
      <c r="M1179" s="18">
        <v>3</v>
      </c>
      <c r="N1179" s="18">
        <v>1</v>
      </c>
      <c r="O1179" s="18">
        <v>1</v>
      </c>
      <c r="P1179">
        <v>1722525802</v>
      </c>
      <c r="Q1179">
        <v>2098</v>
      </c>
      <c r="S1179" t="s">
        <v>403</v>
      </c>
      <c r="T1179">
        <v>0</v>
      </c>
      <c r="U1179" t="s">
        <v>471</v>
      </c>
      <c r="V1179">
        <f>MATCH(D1179,Отчет!$D$1:$D$65536,0)</f>
        <v>40</v>
      </c>
    </row>
    <row r="1180" spans="1:22" x14ac:dyDescent="0.2">
      <c r="A1180" s="18">
        <v>1956289686</v>
      </c>
      <c r="B1180" s="18">
        <v>6</v>
      </c>
      <c r="C1180" s="18" t="s">
        <v>468</v>
      </c>
      <c r="D1180" s="18">
        <v>1937366273</v>
      </c>
      <c r="E1180" s="7" t="s">
        <v>90</v>
      </c>
      <c r="F1180" s="18" t="s">
        <v>547</v>
      </c>
      <c r="G1180" s="7" t="s">
        <v>641</v>
      </c>
      <c r="H1180" s="18">
        <v>3</v>
      </c>
      <c r="I1180" s="18" t="s">
        <v>401</v>
      </c>
      <c r="J1180" s="18" t="s">
        <v>598</v>
      </c>
      <c r="L1180" s="18">
        <v>18</v>
      </c>
      <c r="M1180" s="18">
        <v>3</v>
      </c>
      <c r="N1180" s="18">
        <v>1</v>
      </c>
      <c r="O1180" s="18">
        <v>1</v>
      </c>
      <c r="P1180">
        <v>1722525802</v>
      </c>
      <c r="Q1180">
        <v>2098</v>
      </c>
      <c r="S1180" t="s">
        <v>403</v>
      </c>
      <c r="T1180">
        <v>0</v>
      </c>
      <c r="U1180" t="s">
        <v>471</v>
      </c>
      <c r="V1180">
        <f>MATCH(D1180,Отчет!$D$1:$D$65536,0)</f>
        <v>49</v>
      </c>
    </row>
    <row r="1181" spans="1:22" x14ac:dyDescent="0.2">
      <c r="A1181" s="18">
        <v>1956290101</v>
      </c>
      <c r="B1181" s="18">
        <v>9</v>
      </c>
      <c r="C1181" s="18" t="s">
        <v>468</v>
      </c>
      <c r="D1181" s="18">
        <v>1937366289</v>
      </c>
      <c r="E1181" s="7" t="s">
        <v>201</v>
      </c>
      <c r="F1181" s="18" t="s">
        <v>548</v>
      </c>
      <c r="G1181" s="7" t="s">
        <v>641</v>
      </c>
      <c r="H1181" s="18">
        <v>3</v>
      </c>
      <c r="I1181" s="18" t="s">
        <v>401</v>
      </c>
      <c r="J1181" s="18" t="s">
        <v>598</v>
      </c>
      <c r="L1181" s="18">
        <v>27</v>
      </c>
      <c r="M1181" s="18">
        <v>3</v>
      </c>
      <c r="N1181" s="18">
        <v>1</v>
      </c>
      <c r="O1181" s="18">
        <v>1</v>
      </c>
      <c r="P1181">
        <v>1722525802</v>
      </c>
      <c r="Q1181">
        <v>2098</v>
      </c>
      <c r="S1181" t="s">
        <v>403</v>
      </c>
      <c r="T1181">
        <v>0</v>
      </c>
      <c r="U1181" t="s">
        <v>471</v>
      </c>
      <c r="V1181">
        <f>MATCH(D1181,Отчет!$D$1:$D$65536,0)</f>
        <v>69</v>
      </c>
    </row>
    <row r="1182" spans="1:22" x14ac:dyDescent="0.2">
      <c r="A1182" s="18">
        <v>1956290184</v>
      </c>
      <c r="B1182" s="18">
        <v>8</v>
      </c>
      <c r="C1182" s="18" t="s">
        <v>468</v>
      </c>
      <c r="D1182" s="18">
        <v>1937366302</v>
      </c>
      <c r="E1182" s="7" t="s">
        <v>186</v>
      </c>
      <c r="F1182" s="18" t="s">
        <v>549</v>
      </c>
      <c r="G1182" s="7" t="s">
        <v>641</v>
      </c>
      <c r="H1182" s="18">
        <v>3</v>
      </c>
      <c r="I1182" s="18" t="s">
        <v>401</v>
      </c>
      <c r="J1182" s="18" t="s">
        <v>598</v>
      </c>
      <c r="L1182" s="18">
        <v>24</v>
      </c>
      <c r="M1182" s="18">
        <v>3</v>
      </c>
      <c r="N1182" s="18">
        <v>1</v>
      </c>
      <c r="O1182" s="18">
        <v>1</v>
      </c>
      <c r="P1182">
        <v>1722525802</v>
      </c>
      <c r="Q1182">
        <v>2098</v>
      </c>
      <c r="S1182" t="s">
        <v>403</v>
      </c>
      <c r="T1182">
        <v>0</v>
      </c>
      <c r="U1182" t="s">
        <v>471</v>
      </c>
      <c r="V1182">
        <f>MATCH(D1182,Отчет!$D$1:$D$65536,0)</f>
        <v>66</v>
      </c>
    </row>
    <row r="1183" spans="1:22" x14ac:dyDescent="0.2">
      <c r="A1183" s="18">
        <v>1956289780</v>
      </c>
      <c r="B1183" s="18">
        <v>10</v>
      </c>
      <c r="C1183" s="18" t="s">
        <v>468</v>
      </c>
      <c r="D1183" s="18">
        <v>1937366334</v>
      </c>
      <c r="E1183" s="7" t="s">
        <v>112</v>
      </c>
      <c r="F1183" s="18" t="s">
        <v>551</v>
      </c>
      <c r="G1183" s="7" t="s">
        <v>641</v>
      </c>
      <c r="H1183" s="18">
        <v>3</v>
      </c>
      <c r="I1183" s="18" t="s">
        <v>401</v>
      </c>
      <c r="J1183" s="18" t="s">
        <v>598</v>
      </c>
      <c r="L1183" s="18">
        <v>30</v>
      </c>
      <c r="M1183" s="18">
        <v>3</v>
      </c>
      <c r="N1183" s="18">
        <v>1</v>
      </c>
      <c r="O1183" s="18">
        <v>1</v>
      </c>
      <c r="P1183">
        <v>1722525802</v>
      </c>
      <c r="Q1183">
        <v>2098</v>
      </c>
      <c r="S1183" t="s">
        <v>403</v>
      </c>
      <c r="T1183">
        <v>0</v>
      </c>
      <c r="U1183" t="s">
        <v>471</v>
      </c>
      <c r="V1183">
        <f>MATCH(D1183,Отчет!$D$1:$D$65536,0)</f>
        <v>20</v>
      </c>
    </row>
    <row r="1184" spans="1:22" x14ac:dyDescent="0.2">
      <c r="A1184" s="18">
        <v>1956290029</v>
      </c>
      <c r="B1184" s="18">
        <v>10</v>
      </c>
      <c r="C1184" s="18" t="s">
        <v>468</v>
      </c>
      <c r="D1184" s="18">
        <v>1937366348</v>
      </c>
      <c r="E1184" s="7" t="s">
        <v>192</v>
      </c>
      <c r="F1184" s="18" t="s">
        <v>552</v>
      </c>
      <c r="G1184" s="7" t="s">
        <v>641</v>
      </c>
      <c r="H1184" s="18">
        <v>3</v>
      </c>
      <c r="I1184" s="18" t="s">
        <v>401</v>
      </c>
      <c r="J1184" s="18" t="s">
        <v>598</v>
      </c>
      <c r="L1184" s="18">
        <v>30</v>
      </c>
      <c r="M1184" s="18">
        <v>3</v>
      </c>
      <c r="N1184" s="18">
        <v>1</v>
      </c>
      <c r="O1184" s="18">
        <v>1</v>
      </c>
      <c r="P1184">
        <v>1722525802</v>
      </c>
      <c r="Q1184">
        <v>2098</v>
      </c>
      <c r="S1184" t="s">
        <v>403</v>
      </c>
      <c r="T1184">
        <v>0</v>
      </c>
      <c r="U1184" t="s">
        <v>471</v>
      </c>
      <c r="V1184">
        <f>MATCH(D1184,Отчет!$D$1:$D$65536,0)</f>
        <v>21</v>
      </c>
    </row>
    <row r="1185" spans="1:22" x14ac:dyDescent="0.2">
      <c r="A1185" s="18">
        <v>1956290287</v>
      </c>
      <c r="B1185" s="18">
        <v>10</v>
      </c>
      <c r="C1185" s="18" t="s">
        <v>468</v>
      </c>
      <c r="D1185" s="18">
        <v>1937366366</v>
      </c>
      <c r="E1185" s="7" t="s">
        <v>70</v>
      </c>
      <c r="F1185" s="18" t="s">
        <v>553</v>
      </c>
      <c r="G1185" s="7" t="s">
        <v>641</v>
      </c>
      <c r="H1185" s="18">
        <v>3</v>
      </c>
      <c r="I1185" s="18" t="s">
        <v>401</v>
      </c>
      <c r="J1185" s="18" t="s">
        <v>598</v>
      </c>
      <c r="L1185" s="18">
        <v>30</v>
      </c>
      <c r="M1185" s="18">
        <v>3</v>
      </c>
      <c r="N1185" s="18">
        <v>1</v>
      </c>
      <c r="O1185" s="18">
        <v>1</v>
      </c>
      <c r="P1185">
        <v>1722525802</v>
      </c>
      <c r="Q1185">
        <v>2098</v>
      </c>
      <c r="S1185" t="s">
        <v>403</v>
      </c>
      <c r="T1185">
        <v>0</v>
      </c>
      <c r="U1185" t="s">
        <v>471</v>
      </c>
      <c r="V1185">
        <f>MATCH(D1185,Отчет!$D$1:$D$65536,0)</f>
        <v>63</v>
      </c>
    </row>
    <row r="1186" spans="1:22" x14ac:dyDescent="0.2">
      <c r="A1186" s="18">
        <v>1956290351</v>
      </c>
      <c r="B1186" s="18">
        <v>8</v>
      </c>
      <c r="C1186" s="18" t="s">
        <v>468</v>
      </c>
      <c r="D1186" s="18">
        <v>1937366380</v>
      </c>
      <c r="E1186" s="7" t="s">
        <v>150</v>
      </c>
      <c r="F1186" s="18" t="s">
        <v>554</v>
      </c>
      <c r="G1186" s="7" t="s">
        <v>641</v>
      </c>
      <c r="H1186" s="18">
        <v>3</v>
      </c>
      <c r="I1186" s="18" t="s">
        <v>401</v>
      </c>
      <c r="J1186" s="18" t="s">
        <v>598</v>
      </c>
      <c r="L1186" s="18">
        <v>24</v>
      </c>
      <c r="M1186" s="18">
        <v>3</v>
      </c>
      <c r="N1186" s="18">
        <v>1</v>
      </c>
      <c r="O1186" s="18">
        <v>1</v>
      </c>
      <c r="P1186">
        <v>1722525802</v>
      </c>
      <c r="Q1186">
        <v>2098</v>
      </c>
      <c r="S1186" t="s">
        <v>403</v>
      </c>
      <c r="T1186">
        <v>0</v>
      </c>
      <c r="U1186" t="s">
        <v>471</v>
      </c>
      <c r="V1186">
        <f>MATCH(D1186,Отчет!$D$1:$D$65536,0)</f>
        <v>31</v>
      </c>
    </row>
    <row r="1187" spans="1:22" x14ac:dyDescent="0.2">
      <c r="A1187" s="18">
        <v>1956290623</v>
      </c>
      <c r="B1187" s="18">
        <v>9</v>
      </c>
      <c r="C1187" s="18" t="s">
        <v>468</v>
      </c>
      <c r="D1187" s="18">
        <v>1937366394</v>
      </c>
      <c r="E1187" s="7" t="s">
        <v>196</v>
      </c>
      <c r="F1187" s="18" t="s">
        <v>555</v>
      </c>
      <c r="G1187" s="7" t="s">
        <v>641</v>
      </c>
      <c r="H1187" s="18">
        <v>3</v>
      </c>
      <c r="I1187" s="18" t="s">
        <v>401</v>
      </c>
      <c r="J1187" s="18" t="s">
        <v>598</v>
      </c>
      <c r="L1187" s="18">
        <v>27</v>
      </c>
      <c r="M1187" s="18">
        <v>3</v>
      </c>
      <c r="N1187" s="18">
        <v>1</v>
      </c>
      <c r="O1187" s="18">
        <v>1</v>
      </c>
      <c r="P1187">
        <v>1722525802</v>
      </c>
      <c r="Q1187">
        <v>2098</v>
      </c>
      <c r="S1187" t="s">
        <v>403</v>
      </c>
      <c r="T1187">
        <v>0</v>
      </c>
      <c r="U1187" t="s">
        <v>471</v>
      </c>
      <c r="V1187">
        <f>MATCH(D1187,Отчет!$D$1:$D$65536,0)</f>
        <v>58</v>
      </c>
    </row>
    <row r="1188" spans="1:22" x14ac:dyDescent="0.2">
      <c r="A1188" s="18">
        <v>1956289455</v>
      </c>
      <c r="B1188" s="18">
        <v>8</v>
      </c>
      <c r="C1188" s="18" t="s">
        <v>468</v>
      </c>
      <c r="D1188" s="18">
        <v>1937366407</v>
      </c>
      <c r="E1188" s="7" t="s">
        <v>191</v>
      </c>
      <c r="F1188" s="18" t="s">
        <v>556</v>
      </c>
      <c r="G1188" s="7" t="s">
        <v>641</v>
      </c>
      <c r="H1188" s="18">
        <v>3</v>
      </c>
      <c r="I1188" s="18" t="s">
        <v>401</v>
      </c>
      <c r="J1188" s="18" t="s">
        <v>598</v>
      </c>
      <c r="L1188" s="18">
        <v>24</v>
      </c>
      <c r="M1188" s="18">
        <v>3</v>
      </c>
      <c r="N1188" s="18">
        <v>1</v>
      </c>
      <c r="O1188" s="18">
        <v>1</v>
      </c>
      <c r="P1188">
        <v>1722525802</v>
      </c>
      <c r="Q1188">
        <v>2098</v>
      </c>
      <c r="S1188" t="s">
        <v>403</v>
      </c>
      <c r="T1188">
        <v>0</v>
      </c>
      <c r="U1188" t="s">
        <v>471</v>
      </c>
      <c r="V1188">
        <f>MATCH(D1188,Отчет!$D$1:$D$65536,0)</f>
        <v>83</v>
      </c>
    </row>
    <row r="1189" spans="1:22" x14ac:dyDescent="0.2">
      <c r="A1189" s="18">
        <v>1956290217</v>
      </c>
      <c r="B1189" s="18">
        <v>10</v>
      </c>
      <c r="C1189" s="18" t="s">
        <v>468</v>
      </c>
      <c r="D1189" s="18">
        <v>1937366422</v>
      </c>
      <c r="E1189" s="7" t="s">
        <v>61</v>
      </c>
      <c r="F1189" s="18" t="s">
        <v>557</v>
      </c>
      <c r="G1189" s="7" t="s">
        <v>641</v>
      </c>
      <c r="H1189" s="18">
        <v>3</v>
      </c>
      <c r="I1189" s="18" t="s">
        <v>401</v>
      </c>
      <c r="J1189" s="18" t="s">
        <v>598</v>
      </c>
      <c r="L1189" s="18">
        <v>30</v>
      </c>
      <c r="M1189" s="18">
        <v>3</v>
      </c>
      <c r="N1189" s="18">
        <v>1</v>
      </c>
      <c r="O1189" s="18">
        <v>1</v>
      </c>
      <c r="P1189">
        <v>1722525802</v>
      </c>
      <c r="Q1189">
        <v>2098</v>
      </c>
      <c r="S1189" t="s">
        <v>403</v>
      </c>
      <c r="T1189">
        <v>0</v>
      </c>
      <c r="U1189" t="s">
        <v>471</v>
      </c>
      <c r="V1189">
        <f>MATCH(D1189,Отчет!$D$1:$D$65536,0)</f>
        <v>19</v>
      </c>
    </row>
    <row r="1190" spans="1:22" x14ac:dyDescent="0.2">
      <c r="A1190" s="18">
        <v>1956290436</v>
      </c>
      <c r="B1190" s="18">
        <v>9</v>
      </c>
      <c r="C1190" s="18" t="s">
        <v>468</v>
      </c>
      <c r="D1190" s="18">
        <v>1937366436</v>
      </c>
      <c r="E1190" s="7" t="s">
        <v>178</v>
      </c>
      <c r="F1190" s="18" t="s">
        <v>530</v>
      </c>
      <c r="G1190" s="7" t="s">
        <v>641</v>
      </c>
      <c r="H1190" s="18">
        <v>3</v>
      </c>
      <c r="I1190" s="18" t="s">
        <v>401</v>
      </c>
      <c r="J1190" s="18" t="s">
        <v>598</v>
      </c>
      <c r="L1190" s="18">
        <v>27</v>
      </c>
      <c r="M1190" s="18">
        <v>3</v>
      </c>
      <c r="N1190" s="18">
        <v>1</v>
      </c>
      <c r="O1190" s="18">
        <v>1</v>
      </c>
      <c r="P1190">
        <v>1722525802</v>
      </c>
      <c r="Q1190">
        <v>2098</v>
      </c>
      <c r="S1190" t="s">
        <v>403</v>
      </c>
      <c r="T1190">
        <v>0</v>
      </c>
      <c r="U1190" t="s">
        <v>471</v>
      </c>
      <c r="V1190">
        <f>MATCH(D1190,Отчет!$D$1:$D$65536,0)</f>
        <v>68</v>
      </c>
    </row>
    <row r="1191" spans="1:22" x14ac:dyDescent="0.2">
      <c r="A1191" s="18">
        <v>1956289888</v>
      </c>
      <c r="B1191" s="18">
        <v>8</v>
      </c>
      <c r="C1191" s="18" t="s">
        <v>468</v>
      </c>
      <c r="D1191" s="18">
        <v>1940751998</v>
      </c>
      <c r="E1191" s="7" t="s">
        <v>169</v>
      </c>
      <c r="F1191" s="18" t="s">
        <v>475</v>
      </c>
      <c r="G1191" s="7" t="s">
        <v>641</v>
      </c>
      <c r="H1191" s="18">
        <v>3</v>
      </c>
      <c r="I1191" s="18" t="s">
        <v>401</v>
      </c>
      <c r="J1191" s="18" t="s">
        <v>598</v>
      </c>
      <c r="L1191" s="18">
        <v>24</v>
      </c>
      <c r="M1191" s="18">
        <v>3</v>
      </c>
      <c r="N1191" s="18">
        <v>1</v>
      </c>
      <c r="O1191" s="18">
        <v>0</v>
      </c>
      <c r="P1191">
        <v>1722525802</v>
      </c>
      <c r="Q1191">
        <v>2098</v>
      </c>
      <c r="S1191" t="s">
        <v>403</v>
      </c>
      <c r="T1191">
        <v>0</v>
      </c>
      <c r="U1191" t="s">
        <v>471</v>
      </c>
      <c r="V1191">
        <f>MATCH(D1191,Отчет!$D$1:$D$65536,0)</f>
        <v>115</v>
      </c>
    </row>
    <row r="1192" spans="1:22" x14ac:dyDescent="0.2">
      <c r="A1192" s="18">
        <v>1956290573</v>
      </c>
      <c r="B1192" s="18">
        <v>9</v>
      </c>
      <c r="C1192" s="18" t="s">
        <v>468</v>
      </c>
      <c r="D1192" s="18">
        <v>1940816098</v>
      </c>
      <c r="E1192" s="7" t="s">
        <v>179</v>
      </c>
      <c r="F1192" s="18" t="s">
        <v>540</v>
      </c>
      <c r="G1192" s="7" t="s">
        <v>641</v>
      </c>
      <c r="H1192" s="18">
        <v>3</v>
      </c>
      <c r="I1192" s="18" t="s">
        <v>401</v>
      </c>
      <c r="J1192" s="18" t="s">
        <v>598</v>
      </c>
      <c r="L1192" s="18">
        <v>27</v>
      </c>
      <c r="M1192" s="18">
        <v>3</v>
      </c>
      <c r="N1192" s="18">
        <v>1</v>
      </c>
      <c r="O1192" s="18">
        <v>0</v>
      </c>
      <c r="P1192">
        <v>1722525802</v>
      </c>
      <c r="Q1192">
        <v>2098</v>
      </c>
      <c r="S1192" t="s">
        <v>403</v>
      </c>
      <c r="T1192">
        <v>0</v>
      </c>
      <c r="U1192" t="s">
        <v>471</v>
      </c>
      <c r="V1192">
        <f>MATCH(D1192,Отчет!$D$1:$D$65536,0)</f>
        <v>136</v>
      </c>
    </row>
    <row r="1193" spans="1:22" x14ac:dyDescent="0.2">
      <c r="A1193" s="18">
        <v>1956290504</v>
      </c>
      <c r="B1193" s="18">
        <v>9</v>
      </c>
      <c r="C1193" s="18" t="s">
        <v>468</v>
      </c>
      <c r="D1193" s="18">
        <v>1940816117</v>
      </c>
      <c r="E1193" s="7" t="s">
        <v>163</v>
      </c>
      <c r="F1193" s="18" t="s">
        <v>541</v>
      </c>
      <c r="G1193" s="7" t="s">
        <v>641</v>
      </c>
      <c r="H1193" s="18">
        <v>3</v>
      </c>
      <c r="I1193" s="18" t="s">
        <v>401</v>
      </c>
      <c r="J1193" s="18" t="s">
        <v>598</v>
      </c>
      <c r="L1193" s="18">
        <v>27</v>
      </c>
      <c r="M1193" s="18">
        <v>3</v>
      </c>
      <c r="N1193" s="18">
        <v>1</v>
      </c>
      <c r="O1193" s="18">
        <v>0</v>
      </c>
      <c r="P1193">
        <v>1722525802</v>
      </c>
      <c r="Q1193">
        <v>2098</v>
      </c>
      <c r="S1193" t="s">
        <v>403</v>
      </c>
      <c r="T1193">
        <v>0</v>
      </c>
      <c r="U1193" t="s">
        <v>471</v>
      </c>
      <c r="V1193">
        <f>MATCH(D1193,Отчет!$D$1:$D$65536,0)</f>
        <v>82</v>
      </c>
    </row>
    <row r="1194" spans="1:22" x14ac:dyDescent="0.2">
      <c r="A1194" s="18">
        <v>1956289547</v>
      </c>
      <c r="B1194" s="18">
        <v>6</v>
      </c>
      <c r="C1194" s="18" t="s">
        <v>468</v>
      </c>
      <c r="D1194" s="18">
        <v>1940816134</v>
      </c>
      <c r="E1194" s="7" t="s">
        <v>41</v>
      </c>
      <c r="F1194" s="18" t="s">
        <v>473</v>
      </c>
      <c r="G1194" s="7" t="s">
        <v>641</v>
      </c>
      <c r="H1194" s="18">
        <v>3</v>
      </c>
      <c r="I1194" s="18" t="s">
        <v>401</v>
      </c>
      <c r="J1194" s="18" t="s">
        <v>598</v>
      </c>
      <c r="L1194" s="18">
        <v>18</v>
      </c>
      <c r="M1194" s="18">
        <v>3</v>
      </c>
      <c r="N1194" s="18">
        <v>1</v>
      </c>
      <c r="O1194" s="18">
        <v>0</v>
      </c>
      <c r="P1194">
        <v>1722525802</v>
      </c>
      <c r="Q1194">
        <v>2098</v>
      </c>
      <c r="S1194" t="s">
        <v>403</v>
      </c>
      <c r="T1194">
        <v>0</v>
      </c>
      <c r="U1194" t="s">
        <v>471</v>
      </c>
      <c r="V1194">
        <f>MATCH(D1194,Отчет!$D$1:$D$65536,0)</f>
        <v>166</v>
      </c>
    </row>
    <row r="1195" spans="1:22" x14ac:dyDescent="0.2">
      <c r="A1195" s="18">
        <v>1956290456</v>
      </c>
      <c r="B1195" s="18">
        <v>9</v>
      </c>
      <c r="C1195" s="18" t="s">
        <v>468</v>
      </c>
      <c r="D1195" s="18">
        <v>1940816150</v>
      </c>
      <c r="E1195" s="7" t="s">
        <v>89</v>
      </c>
      <c r="F1195" s="18" t="s">
        <v>542</v>
      </c>
      <c r="G1195" s="7" t="s">
        <v>641</v>
      </c>
      <c r="H1195" s="18">
        <v>3</v>
      </c>
      <c r="I1195" s="18" t="s">
        <v>401</v>
      </c>
      <c r="J1195" s="18" t="s">
        <v>598</v>
      </c>
      <c r="L1195" s="18">
        <v>27</v>
      </c>
      <c r="M1195" s="18">
        <v>3</v>
      </c>
      <c r="N1195" s="18">
        <v>1</v>
      </c>
      <c r="O1195" s="18">
        <v>0</v>
      </c>
      <c r="P1195">
        <v>1722525802</v>
      </c>
      <c r="Q1195">
        <v>2098</v>
      </c>
      <c r="S1195" t="s">
        <v>403</v>
      </c>
      <c r="T1195">
        <v>0</v>
      </c>
      <c r="U1195" t="s">
        <v>471</v>
      </c>
      <c r="V1195">
        <f>MATCH(D1195,Отчет!$D$1:$D$65536,0)</f>
        <v>62</v>
      </c>
    </row>
    <row r="1196" spans="1:22" x14ac:dyDescent="0.2">
      <c r="A1196" s="18">
        <v>1956290394</v>
      </c>
      <c r="B1196" s="18">
        <v>8</v>
      </c>
      <c r="C1196" s="18" t="s">
        <v>468</v>
      </c>
      <c r="D1196" s="18">
        <v>1940816171</v>
      </c>
      <c r="E1196" s="7" t="s">
        <v>193</v>
      </c>
      <c r="F1196" s="18" t="s">
        <v>543</v>
      </c>
      <c r="G1196" s="7" t="s">
        <v>641</v>
      </c>
      <c r="H1196" s="18">
        <v>3</v>
      </c>
      <c r="I1196" s="18" t="s">
        <v>401</v>
      </c>
      <c r="J1196" s="18" t="s">
        <v>598</v>
      </c>
      <c r="L1196" s="18">
        <v>24</v>
      </c>
      <c r="M1196" s="18">
        <v>3</v>
      </c>
      <c r="N1196" s="18">
        <v>1</v>
      </c>
      <c r="O1196" s="18">
        <v>0</v>
      </c>
      <c r="P1196">
        <v>1722525802</v>
      </c>
      <c r="Q1196">
        <v>2098</v>
      </c>
      <c r="S1196" t="s">
        <v>403</v>
      </c>
      <c r="T1196">
        <v>0</v>
      </c>
      <c r="U1196" t="s">
        <v>471</v>
      </c>
      <c r="V1196">
        <f>MATCH(D1196,Отчет!$D$1:$D$65536,0)</f>
        <v>80</v>
      </c>
    </row>
    <row r="1197" spans="1:22" x14ac:dyDescent="0.2">
      <c r="A1197" s="18">
        <v>1956290147</v>
      </c>
      <c r="B1197" s="18">
        <v>10</v>
      </c>
      <c r="C1197" s="18" t="s">
        <v>468</v>
      </c>
      <c r="D1197" s="18">
        <v>1940816185</v>
      </c>
      <c r="E1197" s="7" t="s">
        <v>153</v>
      </c>
      <c r="F1197" s="18" t="s">
        <v>544</v>
      </c>
      <c r="G1197" s="7" t="s">
        <v>641</v>
      </c>
      <c r="H1197" s="18">
        <v>3</v>
      </c>
      <c r="I1197" s="18" t="s">
        <v>401</v>
      </c>
      <c r="J1197" s="18" t="s">
        <v>598</v>
      </c>
      <c r="L1197" s="18">
        <v>30</v>
      </c>
      <c r="M1197" s="18">
        <v>3</v>
      </c>
      <c r="N1197" s="18">
        <v>1</v>
      </c>
      <c r="O1197" s="18">
        <v>0</v>
      </c>
      <c r="P1197">
        <v>1722525802</v>
      </c>
      <c r="Q1197">
        <v>2098</v>
      </c>
      <c r="S1197" t="s">
        <v>403</v>
      </c>
      <c r="T1197">
        <v>0</v>
      </c>
      <c r="U1197" t="s">
        <v>471</v>
      </c>
      <c r="V1197">
        <f>MATCH(D1197,Отчет!$D$1:$D$65536,0)</f>
        <v>16</v>
      </c>
    </row>
    <row r="1198" spans="1:22" x14ac:dyDescent="0.2">
      <c r="A1198" s="18">
        <v>1956290258</v>
      </c>
      <c r="B1198" s="18">
        <v>9</v>
      </c>
      <c r="C1198" s="18" t="s">
        <v>468</v>
      </c>
      <c r="D1198" s="18">
        <v>1940816199</v>
      </c>
      <c r="E1198" s="7" t="s">
        <v>139</v>
      </c>
      <c r="F1198" s="18" t="s">
        <v>545</v>
      </c>
      <c r="G1198" s="7" t="s">
        <v>641</v>
      </c>
      <c r="H1198" s="18">
        <v>3</v>
      </c>
      <c r="I1198" s="18" t="s">
        <v>401</v>
      </c>
      <c r="J1198" s="18" t="s">
        <v>598</v>
      </c>
      <c r="L1198" s="18">
        <v>27</v>
      </c>
      <c r="M1198" s="18">
        <v>3</v>
      </c>
      <c r="N1198" s="18">
        <v>1</v>
      </c>
      <c r="O1198" s="18">
        <v>0</v>
      </c>
      <c r="P1198">
        <v>1722525802</v>
      </c>
      <c r="Q1198">
        <v>2098</v>
      </c>
      <c r="S1198" t="s">
        <v>403</v>
      </c>
      <c r="T1198">
        <v>0</v>
      </c>
      <c r="U1198" t="s">
        <v>471</v>
      </c>
      <c r="V1198">
        <f>MATCH(D1198,Отчет!$D$1:$D$65536,0)</f>
        <v>72</v>
      </c>
    </row>
    <row r="1199" spans="1:22" x14ac:dyDescent="0.2">
      <c r="A1199" s="18">
        <v>1956290553</v>
      </c>
      <c r="B1199" s="18">
        <v>6</v>
      </c>
      <c r="C1199" s="18" t="s">
        <v>468</v>
      </c>
      <c r="D1199" s="18">
        <v>1942007946</v>
      </c>
      <c r="E1199" s="7" t="s">
        <v>84</v>
      </c>
      <c r="F1199" s="18" t="s">
        <v>469</v>
      </c>
      <c r="G1199" s="7" t="s">
        <v>641</v>
      </c>
      <c r="H1199" s="18">
        <v>3</v>
      </c>
      <c r="I1199" s="18" t="s">
        <v>401</v>
      </c>
      <c r="J1199" s="18" t="s">
        <v>598</v>
      </c>
      <c r="L1199" s="18">
        <v>18</v>
      </c>
      <c r="M1199" s="18">
        <v>3</v>
      </c>
      <c r="N1199" s="18">
        <v>1</v>
      </c>
      <c r="O1199" s="18">
        <v>1</v>
      </c>
      <c r="P1199">
        <v>1722525802</v>
      </c>
      <c r="Q1199">
        <v>2098</v>
      </c>
      <c r="S1199" t="s">
        <v>403</v>
      </c>
      <c r="T1199">
        <v>0</v>
      </c>
      <c r="U1199" t="s">
        <v>471</v>
      </c>
      <c r="V1199">
        <f>MATCH(D1199,Отчет!$D$1:$D$65536,0)</f>
        <v>101</v>
      </c>
    </row>
    <row r="1200" spans="1:22" x14ac:dyDescent="0.2">
      <c r="A1200" s="18">
        <v>2052765345</v>
      </c>
      <c r="B1200" s="18">
        <v>6</v>
      </c>
      <c r="C1200" s="18" t="s">
        <v>421</v>
      </c>
      <c r="D1200" s="18">
        <v>1937364084</v>
      </c>
      <c r="E1200" s="7" t="s">
        <v>68</v>
      </c>
      <c r="F1200" s="18" t="s">
        <v>579</v>
      </c>
      <c r="G1200" s="7" t="s">
        <v>642</v>
      </c>
      <c r="H1200" s="18">
        <v>3</v>
      </c>
      <c r="I1200" s="18" t="s">
        <v>401</v>
      </c>
      <c r="J1200" s="18" t="s">
        <v>598</v>
      </c>
      <c r="L1200" s="18">
        <v>18</v>
      </c>
      <c r="M1200" s="18">
        <v>3</v>
      </c>
      <c r="N1200" s="18">
        <v>1</v>
      </c>
      <c r="O1200" s="18">
        <v>1</v>
      </c>
      <c r="Q1200">
        <v>5028</v>
      </c>
      <c r="S1200" t="s">
        <v>403</v>
      </c>
      <c r="T1200">
        <v>0</v>
      </c>
      <c r="U1200" t="s">
        <v>404</v>
      </c>
      <c r="V1200">
        <f>MATCH(D1200,Отчет!$D$1:$D$65536,0)</f>
        <v>134</v>
      </c>
    </row>
    <row r="1201" spans="1:22" x14ac:dyDescent="0.2">
      <c r="A1201" s="18">
        <v>2052764980</v>
      </c>
      <c r="B1201" s="18">
        <v>10</v>
      </c>
      <c r="C1201" s="18" t="s">
        <v>424</v>
      </c>
      <c r="D1201" s="18">
        <v>1937372852</v>
      </c>
      <c r="E1201" s="7" t="s">
        <v>200</v>
      </c>
      <c r="F1201" s="18" t="s">
        <v>443</v>
      </c>
      <c r="G1201" s="7" t="s">
        <v>642</v>
      </c>
      <c r="H1201" s="18">
        <v>3</v>
      </c>
      <c r="I1201" s="18" t="s">
        <v>401</v>
      </c>
      <c r="J1201" s="18" t="s">
        <v>598</v>
      </c>
      <c r="L1201" s="18">
        <v>30</v>
      </c>
      <c r="M1201" s="18">
        <v>3</v>
      </c>
      <c r="N1201" s="18">
        <v>1</v>
      </c>
      <c r="O1201" s="18">
        <v>1</v>
      </c>
      <c r="Q1201">
        <v>5028</v>
      </c>
      <c r="S1201" t="s">
        <v>403</v>
      </c>
      <c r="T1201">
        <v>0</v>
      </c>
      <c r="U1201" t="s">
        <v>427</v>
      </c>
      <c r="V1201">
        <f>MATCH(D1201,Отчет!$D$1:$D$65536,0)</f>
        <v>26</v>
      </c>
    </row>
    <row r="1202" spans="1:22" x14ac:dyDescent="0.2">
      <c r="A1202" s="18">
        <v>1952013551</v>
      </c>
      <c r="B1202" s="18">
        <v>8</v>
      </c>
      <c r="C1202" s="18" t="s">
        <v>410</v>
      </c>
      <c r="D1202" s="18">
        <v>1937370385</v>
      </c>
      <c r="E1202" s="7" t="s">
        <v>56</v>
      </c>
      <c r="F1202" s="18" t="s">
        <v>457</v>
      </c>
      <c r="G1202" s="7" t="s">
        <v>643</v>
      </c>
      <c r="H1202" s="18">
        <v>5</v>
      </c>
      <c r="I1202" s="18" t="s">
        <v>401</v>
      </c>
      <c r="J1202" s="18" t="s">
        <v>598</v>
      </c>
      <c r="L1202" s="18">
        <v>40</v>
      </c>
      <c r="M1202" s="18">
        <v>5</v>
      </c>
      <c r="N1202" s="18">
        <v>1</v>
      </c>
      <c r="O1202" s="18">
        <v>1</v>
      </c>
      <c r="P1202">
        <v>1722514289</v>
      </c>
      <c r="Q1202">
        <v>2098</v>
      </c>
      <c r="S1202" t="s">
        <v>403</v>
      </c>
      <c r="T1202">
        <v>0</v>
      </c>
      <c r="U1202" t="s">
        <v>412</v>
      </c>
      <c r="V1202">
        <f>MATCH(D1202,Отчет!$D$1:$D$65536,0)</f>
        <v>38</v>
      </c>
    </row>
    <row r="1203" spans="1:22" x14ac:dyDescent="0.2">
      <c r="A1203" s="18">
        <v>1952013568</v>
      </c>
      <c r="B1203" s="18">
        <v>8</v>
      </c>
      <c r="C1203" s="18" t="s">
        <v>410</v>
      </c>
      <c r="D1203" s="18">
        <v>1937370401</v>
      </c>
      <c r="E1203" s="7" t="s">
        <v>86</v>
      </c>
      <c r="F1203" s="18" t="s">
        <v>458</v>
      </c>
      <c r="G1203" s="7" t="s">
        <v>643</v>
      </c>
      <c r="H1203" s="18">
        <v>5</v>
      </c>
      <c r="I1203" s="18" t="s">
        <v>401</v>
      </c>
      <c r="J1203" s="18" t="s">
        <v>598</v>
      </c>
      <c r="L1203" s="18">
        <v>40</v>
      </c>
      <c r="M1203" s="18">
        <v>5</v>
      </c>
      <c r="N1203" s="18">
        <v>1</v>
      </c>
      <c r="O1203" s="18">
        <v>1</v>
      </c>
      <c r="P1203">
        <v>1722514289</v>
      </c>
      <c r="Q1203">
        <v>2098</v>
      </c>
      <c r="S1203" t="s">
        <v>403</v>
      </c>
      <c r="T1203">
        <v>0</v>
      </c>
      <c r="U1203" t="s">
        <v>412</v>
      </c>
      <c r="V1203">
        <f>MATCH(D1203,Отчет!$D$1:$D$65536,0)</f>
        <v>99</v>
      </c>
    </row>
    <row r="1204" spans="1:22" x14ac:dyDescent="0.2">
      <c r="A1204" s="18">
        <v>1952013645</v>
      </c>
      <c r="B1204" s="18">
        <v>8</v>
      </c>
      <c r="C1204" s="18" t="s">
        <v>410</v>
      </c>
      <c r="D1204" s="18">
        <v>1937370421</v>
      </c>
      <c r="E1204" s="7" t="s">
        <v>162</v>
      </c>
      <c r="F1204" s="18" t="s">
        <v>459</v>
      </c>
      <c r="G1204" s="7" t="s">
        <v>643</v>
      </c>
      <c r="H1204" s="18">
        <v>5</v>
      </c>
      <c r="I1204" s="18" t="s">
        <v>401</v>
      </c>
      <c r="J1204" s="18" t="s">
        <v>598</v>
      </c>
      <c r="L1204" s="18">
        <v>40</v>
      </c>
      <c r="M1204" s="18">
        <v>5</v>
      </c>
      <c r="N1204" s="18">
        <v>1</v>
      </c>
      <c r="O1204" s="18">
        <v>1</v>
      </c>
      <c r="P1204">
        <v>1722514289</v>
      </c>
      <c r="Q1204">
        <v>2098</v>
      </c>
      <c r="S1204" t="s">
        <v>403</v>
      </c>
      <c r="T1204">
        <v>0</v>
      </c>
      <c r="U1204" t="s">
        <v>412</v>
      </c>
      <c r="V1204">
        <f>MATCH(D1204,Отчет!$D$1:$D$65536,0)</f>
        <v>128</v>
      </c>
    </row>
    <row r="1205" spans="1:22" x14ac:dyDescent="0.2">
      <c r="A1205" s="18">
        <v>1952013588</v>
      </c>
      <c r="B1205" s="18">
        <v>8</v>
      </c>
      <c r="C1205" s="18" t="s">
        <v>410</v>
      </c>
      <c r="D1205" s="18">
        <v>1937370436</v>
      </c>
      <c r="E1205" s="7" t="s">
        <v>132</v>
      </c>
      <c r="F1205" s="18" t="s">
        <v>418</v>
      </c>
      <c r="G1205" s="7" t="s">
        <v>643</v>
      </c>
      <c r="H1205" s="18">
        <v>5</v>
      </c>
      <c r="I1205" s="18" t="s">
        <v>401</v>
      </c>
      <c r="J1205" s="18" t="s">
        <v>598</v>
      </c>
      <c r="L1205" s="18">
        <v>40</v>
      </c>
      <c r="M1205" s="18">
        <v>5</v>
      </c>
      <c r="N1205" s="18">
        <v>1</v>
      </c>
      <c r="O1205" s="18">
        <v>1</v>
      </c>
      <c r="P1205">
        <v>1722514289</v>
      </c>
      <c r="Q1205">
        <v>2098</v>
      </c>
      <c r="S1205" t="s">
        <v>403</v>
      </c>
      <c r="T1205">
        <v>0</v>
      </c>
      <c r="U1205" t="s">
        <v>412</v>
      </c>
      <c r="V1205">
        <f>MATCH(D1205,Отчет!$D$1:$D$65536,0)</f>
        <v>45</v>
      </c>
    </row>
    <row r="1206" spans="1:22" x14ac:dyDescent="0.2">
      <c r="A1206" s="18">
        <v>1952013584</v>
      </c>
      <c r="B1206" s="18">
        <v>4</v>
      </c>
      <c r="C1206" s="18" t="s">
        <v>410</v>
      </c>
      <c r="D1206" s="18">
        <v>1937370452</v>
      </c>
      <c r="E1206" s="7" t="s">
        <v>110</v>
      </c>
      <c r="F1206" s="18" t="s">
        <v>460</v>
      </c>
      <c r="G1206" s="7" t="s">
        <v>643</v>
      </c>
      <c r="H1206" s="18">
        <v>5</v>
      </c>
      <c r="I1206" s="18" t="s">
        <v>401</v>
      </c>
      <c r="J1206" s="18" t="s">
        <v>598</v>
      </c>
      <c r="L1206" s="18">
        <v>20</v>
      </c>
      <c r="M1206" s="18">
        <v>5</v>
      </c>
      <c r="N1206" s="18">
        <v>1</v>
      </c>
      <c r="O1206" s="18">
        <v>1</v>
      </c>
      <c r="P1206">
        <v>1722514289</v>
      </c>
      <c r="Q1206">
        <v>2098</v>
      </c>
      <c r="S1206" t="s">
        <v>403</v>
      </c>
      <c r="T1206">
        <v>0</v>
      </c>
      <c r="U1206" t="s">
        <v>412</v>
      </c>
      <c r="V1206">
        <f>MATCH(D1206,Отчет!$D$1:$D$65536,0)</f>
        <v>122</v>
      </c>
    </row>
    <row r="1207" spans="1:22" x14ac:dyDescent="0.2">
      <c r="A1207" s="18">
        <v>1952013563</v>
      </c>
      <c r="B1207" s="18">
        <v>10</v>
      </c>
      <c r="C1207" s="18" t="s">
        <v>410</v>
      </c>
      <c r="D1207" s="18">
        <v>1937370480</v>
      </c>
      <c r="E1207" s="7" t="s">
        <v>78</v>
      </c>
      <c r="F1207" s="18" t="s">
        <v>417</v>
      </c>
      <c r="G1207" s="7" t="s">
        <v>643</v>
      </c>
      <c r="H1207" s="18">
        <v>5</v>
      </c>
      <c r="I1207" s="18" t="s">
        <v>401</v>
      </c>
      <c r="J1207" s="18" t="s">
        <v>598</v>
      </c>
      <c r="L1207" s="18">
        <v>50</v>
      </c>
      <c r="M1207" s="18">
        <v>5</v>
      </c>
      <c r="N1207" s="18">
        <v>1</v>
      </c>
      <c r="O1207" s="18">
        <v>1</v>
      </c>
      <c r="P1207">
        <v>1722514289</v>
      </c>
      <c r="Q1207">
        <v>2098</v>
      </c>
      <c r="S1207" t="s">
        <v>403</v>
      </c>
      <c r="T1207">
        <v>0</v>
      </c>
      <c r="U1207" t="s">
        <v>412</v>
      </c>
      <c r="V1207">
        <f>MATCH(D1207,Отчет!$D$1:$D$65536,0)</f>
        <v>17</v>
      </c>
    </row>
    <row r="1208" spans="1:22" x14ac:dyDescent="0.2">
      <c r="A1208" s="18">
        <v>1952013614</v>
      </c>
      <c r="B1208" s="18">
        <v>8</v>
      </c>
      <c r="C1208" s="18" t="s">
        <v>410</v>
      </c>
      <c r="D1208" s="18">
        <v>1937370498</v>
      </c>
      <c r="E1208" s="7" t="s">
        <v>148</v>
      </c>
      <c r="F1208" s="18" t="s">
        <v>461</v>
      </c>
      <c r="G1208" s="7" t="s">
        <v>643</v>
      </c>
      <c r="H1208" s="18">
        <v>5</v>
      </c>
      <c r="I1208" s="18" t="s">
        <v>401</v>
      </c>
      <c r="J1208" s="18" t="s">
        <v>598</v>
      </c>
      <c r="L1208" s="18">
        <v>40</v>
      </c>
      <c r="M1208" s="18">
        <v>5</v>
      </c>
      <c r="N1208" s="18">
        <v>1</v>
      </c>
      <c r="O1208" s="18">
        <v>1</v>
      </c>
      <c r="P1208">
        <v>1722514289</v>
      </c>
      <c r="Q1208">
        <v>2098</v>
      </c>
      <c r="S1208" t="s">
        <v>403</v>
      </c>
      <c r="T1208">
        <v>0</v>
      </c>
      <c r="U1208" t="s">
        <v>412</v>
      </c>
      <c r="V1208">
        <f>MATCH(D1208,Отчет!$D$1:$D$65536,0)</f>
        <v>41</v>
      </c>
    </row>
    <row r="1209" spans="1:22" x14ac:dyDescent="0.2">
      <c r="A1209" s="18">
        <v>1952013608</v>
      </c>
      <c r="B1209" s="18">
        <v>9</v>
      </c>
      <c r="C1209" s="18" t="s">
        <v>410</v>
      </c>
      <c r="D1209" s="18">
        <v>1937370517</v>
      </c>
      <c r="E1209" s="7" t="s">
        <v>142</v>
      </c>
      <c r="F1209" s="18" t="s">
        <v>416</v>
      </c>
      <c r="G1209" s="7" t="s">
        <v>643</v>
      </c>
      <c r="H1209" s="18">
        <v>5</v>
      </c>
      <c r="I1209" s="18" t="s">
        <v>401</v>
      </c>
      <c r="J1209" s="18" t="s">
        <v>598</v>
      </c>
      <c r="L1209" s="18">
        <v>45</v>
      </c>
      <c r="M1209" s="18">
        <v>5</v>
      </c>
      <c r="N1209" s="18">
        <v>1</v>
      </c>
      <c r="O1209" s="18">
        <v>1</v>
      </c>
      <c r="P1209">
        <v>1722514289</v>
      </c>
      <c r="Q1209">
        <v>2098</v>
      </c>
      <c r="S1209" t="s">
        <v>403</v>
      </c>
      <c r="T1209">
        <v>0</v>
      </c>
      <c r="U1209" t="s">
        <v>412</v>
      </c>
      <c r="V1209">
        <f>MATCH(D1209,Отчет!$D$1:$D$65536,0)</f>
        <v>14</v>
      </c>
    </row>
    <row r="1210" spans="1:22" x14ac:dyDescent="0.2">
      <c r="A1210" s="18">
        <v>1952013602</v>
      </c>
      <c r="B1210" s="18">
        <v>6</v>
      </c>
      <c r="C1210" s="18" t="s">
        <v>410</v>
      </c>
      <c r="D1210" s="18">
        <v>1937370536</v>
      </c>
      <c r="E1210" s="7" t="s">
        <v>141</v>
      </c>
      <c r="F1210" s="18" t="s">
        <v>462</v>
      </c>
      <c r="G1210" s="7" t="s">
        <v>643</v>
      </c>
      <c r="H1210" s="18">
        <v>5</v>
      </c>
      <c r="I1210" s="18" t="s">
        <v>401</v>
      </c>
      <c r="J1210" s="18" t="s">
        <v>598</v>
      </c>
      <c r="L1210" s="18">
        <v>30</v>
      </c>
      <c r="M1210" s="18">
        <v>5</v>
      </c>
      <c r="N1210" s="18">
        <v>1</v>
      </c>
      <c r="O1210" s="18">
        <v>1</v>
      </c>
      <c r="P1210">
        <v>1722514289</v>
      </c>
      <c r="Q1210">
        <v>2098</v>
      </c>
      <c r="S1210" t="s">
        <v>403</v>
      </c>
      <c r="T1210">
        <v>0</v>
      </c>
      <c r="U1210" t="s">
        <v>412</v>
      </c>
      <c r="V1210">
        <f>MATCH(D1210,Отчет!$D$1:$D$65536,0)</f>
        <v>107</v>
      </c>
    </row>
    <row r="1211" spans="1:22" x14ac:dyDescent="0.2">
      <c r="A1211" s="18">
        <v>1952013637</v>
      </c>
      <c r="B1211" s="18">
        <v>6</v>
      </c>
      <c r="C1211" s="18" t="s">
        <v>410</v>
      </c>
      <c r="D1211" s="18">
        <v>1937370552</v>
      </c>
      <c r="E1211" s="7" t="s">
        <v>159</v>
      </c>
      <c r="F1211" s="18" t="s">
        <v>463</v>
      </c>
      <c r="G1211" s="7" t="s">
        <v>643</v>
      </c>
      <c r="H1211" s="18">
        <v>5</v>
      </c>
      <c r="I1211" s="18" t="s">
        <v>401</v>
      </c>
      <c r="J1211" s="18" t="s">
        <v>598</v>
      </c>
      <c r="L1211" s="18">
        <v>30</v>
      </c>
      <c r="M1211" s="18">
        <v>5</v>
      </c>
      <c r="N1211" s="18">
        <v>1</v>
      </c>
      <c r="O1211" s="18">
        <v>1</v>
      </c>
      <c r="P1211">
        <v>1722514289</v>
      </c>
      <c r="Q1211">
        <v>2098</v>
      </c>
      <c r="S1211" t="s">
        <v>403</v>
      </c>
      <c r="T1211">
        <v>0</v>
      </c>
      <c r="U1211" t="s">
        <v>412</v>
      </c>
      <c r="V1211">
        <f>MATCH(D1211,Отчет!$D$1:$D$65536,0)</f>
        <v>51</v>
      </c>
    </row>
    <row r="1212" spans="1:22" x14ac:dyDescent="0.2">
      <c r="A1212" s="18">
        <v>1952013631</v>
      </c>
      <c r="B1212" s="18">
        <v>8</v>
      </c>
      <c r="C1212" s="18" t="s">
        <v>410</v>
      </c>
      <c r="D1212" s="18">
        <v>1937370565</v>
      </c>
      <c r="E1212" s="7" t="s">
        <v>154</v>
      </c>
      <c r="F1212" s="18" t="s">
        <v>415</v>
      </c>
      <c r="G1212" s="7" t="s">
        <v>643</v>
      </c>
      <c r="H1212" s="18">
        <v>5</v>
      </c>
      <c r="I1212" s="18" t="s">
        <v>401</v>
      </c>
      <c r="J1212" s="18" t="s">
        <v>598</v>
      </c>
      <c r="L1212" s="18">
        <v>40</v>
      </c>
      <c r="M1212" s="18">
        <v>5</v>
      </c>
      <c r="N1212" s="18">
        <v>1</v>
      </c>
      <c r="O1212" s="18">
        <v>1</v>
      </c>
      <c r="P1212">
        <v>1722514289</v>
      </c>
      <c r="Q1212">
        <v>2098</v>
      </c>
      <c r="S1212" t="s">
        <v>403</v>
      </c>
      <c r="T1212">
        <v>0</v>
      </c>
      <c r="U1212" t="s">
        <v>412</v>
      </c>
      <c r="V1212">
        <f>MATCH(D1212,Отчет!$D$1:$D$65536,0)</f>
        <v>75</v>
      </c>
    </row>
    <row r="1213" spans="1:22" x14ac:dyDescent="0.2">
      <c r="A1213" s="18">
        <v>1952013580</v>
      </c>
      <c r="B1213" s="18">
        <v>8</v>
      </c>
      <c r="C1213" s="18" t="s">
        <v>410</v>
      </c>
      <c r="D1213" s="18">
        <v>1937370580</v>
      </c>
      <c r="E1213" s="7" t="s">
        <v>105</v>
      </c>
      <c r="F1213" s="18" t="s">
        <v>464</v>
      </c>
      <c r="G1213" s="7" t="s">
        <v>643</v>
      </c>
      <c r="H1213" s="18">
        <v>5</v>
      </c>
      <c r="I1213" s="18" t="s">
        <v>401</v>
      </c>
      <c r="J1213" s="18" t="s">
        <v>598</v>
      </c>
      <c r="L1213" s="18">
        <v>40</v>
      </c>
      <c r="M1213" s="18">
        <v>5</v>
      </c>
      <c r="N1213" s="18">
        <v>1</v>
      </c>
      <c r="O1213" s="18">
        <v>1</v>
      </c>
      <c r="P1213">
        <v>1722514289</v>
      </c>
      <c r="Q1213">
        <v>2098</v>
      </c>
      <c r="S1213" t="s">
        <v>403</v>
      </c>
      <c r="T1213">
        <v>0</v>
      </c>
      <c r="U1213" t="s">
        <v>412</v>
      </c>
      <c r="V1213">
        <f>MATCH(D1213,Отчет!$D$1:$D$65536,0)</f>
        <v>108</v>
      </c>
    </row>
    <row r="1214" spans="1:22" x14ac:dyDescent="0.2">
      <c r="A1214" s="18">
        <v>1952013659</v>
      </c>
      <c r="B1214" s="18">
        <v>8</v>
      </c>
      <c r="C1214" s="18" t="s">
        <v>410</v>
      </c>
      <c r="D1214" s="18">
        <v>1937370596</v>
      </c>
      <c r="E1214" s="7" t="s">
        <v>173</v>
      </c>
      <c r="F1214" s="18" t="s">
        <v>414</v>
      </c>
      <c r="G1214" s="7" t="s">
        <v>643</v>
      </c>
      <c r="H1214" s="18">
        <v>5</v>
      </c>
      <c r="I1214" s="18" t="s">
        <v>401</v>
      </c>
      <c r="J1214" s="18" t="s">
        <v>598</v>
      </c>
      <c r="L1214" s="18">
        <v>40</v>
      </c>
      <c r="M1214" s="18">
        <v>5</v>
      </c>
      <c r="N1214" s="18">
        <v>1</v>
      </c>
      <c r="O1214" s="18">
        <v>1</v>
      </c>
      <c r="P1214">
        <v>1722514289</v>
      </c>
      <c r="Q1214">
        <v>2098</v>
      </c>
      <c r="S1214" t="s">
        <v>403</v>
      </c>
      <c r="T1214">
        <v>0</v>
      </c>
      <c r="U1214" t="s">
        <v>412</v>
      </c>
      <c r="V1214">
        <f>MATCH(D1214,Отчет!$D$1:$D$65536,0)</f>
        <v>23</v>
      </c>
    </row>
    <row r="1215" spans="1:22" x14ac:dyDescent="0.2">
      <c r="A1215" s="18">
        <v>1952013592</v>
      </c>
      <c r="B1215" s="18">
        <v>6</v>
      </c>
      <c r="C1215" s="18" t="s">
        <v>410</v>
      </c>
      <c r="D1215" s="18">
        <v>1937371125</v>
      </c>
      <c r="E1215" s="7" t="s">
        <v>136</v>
      </c>
      <c r="F1215" s="18" t="s">
        <v>465</v>
      </c>
      <c r="G1215" s="7" t="s">
        <v>643</v>
      </c>
      <c r="H1215" s="18">
        <v>5</v>
      </c>
      <c r="I1215" s="18" t="s">
        <v>401</v>
      </c>
      <c r="J1215" s="18" t="s">
        <v>598</v>
      </c>
      <c r="L1215" s="18">
        <v>30</v>
      </c>
      <c r="M1215" s="18">
        <v>5</v>
      </c>
      <c r="N1215" s="18">
        <v>1</v>
      </c>
      <c r="O1215" s="18">
        <v>1</v>
      </c>
      <c r="P1215">
        <v>1722514289</v>
      </c>
      <c r="Q1215">
        <v>2098</v>
      </c>
      <c r="S1215" t="s">
        <v>403</v>
      </c>
      <c r="T1215">
        <v>0</v>
      </c>
      <c r="U1215" t="s">
        <v>412</v>
      </c>
      <c r="V1215">
        <f>MATCH(D1215,Отчет!$D$1:$D$65536,0)</f>
        <v>145</v>
      </c>
    </row>
    <row r="1216" spans="1:22" x14ac:dyDescent="0.2">
      <c r="A1216" s="18">
        <v>1952013547</v>
      </c>
      <c r="B1216" s="18">
        <v>6</v>
      </c>
      <c r="C1216" s="18" t="s">
        <v>410</v>
      </c>
      <c r="D1216" s="18">
        <v>1937371143</v>
      </c>
      <c r="E1216" s="7" t="s">
        <v>50</v>
      </c>
      <c r="F1216" s="18" t="s">
        <v>413</v>
      </c>
      <c r="G1216" s="7" t="s">
        <v>643</v>
      </c>
      <c r="H1216" s="18">
        <v>5</v>
      </c>
      <c r="I1216" s="18" t="s">
        <v>401</v>
      </c>
      <c r="J1216" s="18" t="s">
        <v>598</v>
      </c>
      <c r="L1216" s="18">
        <v>30</v>
      </c>
      <c r="M1216" s="18">
        <v>5</v>
      </c>
      <c r="N1216" s="18">
        <v>1</v>
      </c>
      <c r="O1216" s="18">
        <v>1</v>
      </c>
      <c r="P1216">
        <v>1722514289</v>
      </c>
      <c r="Q1216">
        <v>2098</v>
      </c>
      <c r="S1216" t="s">
        <v>403</v>
      </c>
      <c r="T1216">
        <v>0</v>
      </c>
      <c r="U1216" t="s">
        <v>412</v>
      </c>
      <c r="V1216">
        <f>MATCH(D1216,Отчет!$D$1:$D$65536,0)</f>
        <v>158</v>
      </c>
    </row>
    <row r="1217" spans="1:22" x14ac:dyDescent="0.2">
      <c r="A1217" s="18">
        <v>1952013555</v>
      </c>
      <c r="B1217" s="18">
        <v>7</v>
      </c>
      <c r="C1217" s="18" t="s">
        <v>410</v>
      </c>
      <c r="D1217" s="18">
        <v>1937371161</v>
      </c>
      <c r="E1217" s="7" t="s">
        <v>60</v>
      </c>
      <c r="F1217" s="18" t="s">
        <v>466</v>
      </c>
      <c r="G1217" s="7" t="s">
        <v>643</v>
      </c>
      <c r="H1217" s="18">
        <v>5</v>
      </c>
      <c r="I1217" s="18" t="s">
        <v>401</v>
      </c>
      <c r="J1217" s="18" t="s">
        <v>598</v>
      </c>
      <c r="L1217" s="18">
        <v>35</v>
      </c>
      <c r="M1217" s="18">
        <v>5</v>
      </c>
      <c r="N1217" s="18">
        <v>1</v>
      </c>
      <c r="O1217" s="18">
        <v>1</v>
      </c>
      <c r="P1217">
        <v>1722514289</v>
      </c>
      <c r="Q1217">
        <v>2098</v>
      </c>
      <c r="S1217" t="s">
        <v>403</v>
      </c>
      <c r="T1217">
        <v>0</v>
      </c>
      <c r="U1217" t="s">
        <v>412</v>
      </c>
      <c r="V1217">
        <f>MATCH(D1217,Отчет!$D$1:$D$65536,0)</f>
        <v>81</v>
      </c>
    </row>
    <row r="1218" spans="1:22" x14ac:dyDescent="0.2">
      <c r="A1218" s="18">
        <v>1952013559</v>
      </c>
      <c r="B1218" s="18">
        <v>8</v>
      </c>
      <c r="C1218" s="18" t="s">
        <v>410</v>
      </c>
      <c r="D1218" s="18">
        <v>1937371178</v>
      </c>
      <c r="E1218" s="7" t="s">
        <v>75</v>
      </c>
      <c r="F1218" s="18" t="s">
        <v>411</v>
      </c>
      <c r="G1218" s="7" t="s">
        <v>643</v>
      </c>
      <c r="H1218" s="18">
        <v>5</v>
      </c>
      <c r="I1218" s="18" t="s">
        <v>401</v>
      </c>
      <c r="J1218" s="18" t="s">
        <v>598</v>
      </c>
      <c r="L1218" s="18">
        <v>40</v>
      </c>
      <c r="M1218" s="18">
        <v>5</v>
      </c>
      <c r="N1218" s="18">
        <v>1</v>
      </c>
      <c r="O1218" s="18">
        <v>1</v>
      </c>
      <c r="P1218">
        <v>1722514289</v>
      </c>
      <c r="Q1218">
        <v>2098</v>
      </c>
      <c r="S1218" t="s">
        <v>403</v>
      </c>
      <c r="T1218">
        <v>0</v>
      </c>
      <c r="U1218" t="s">
        <v>412</v>
      </c>
      <c r="V1218">
        <f>MATCH(D1218,Отчет!$D$1:$D$65536,0)</f>
        <v>29</v>
      </c>
    </row>
    <row r="1219" spans="1:22" x14ac:dyDescent="0.2">
      <c r="A1219" s="18">
        <v>1952013572</v>
      </c>
      <c r="B1219" s="18">
        <v>9</v>
      </c>
      <c r="C1219" s="18" t="s">
        <v>410</v>
      </c>
      <c r="D1219" s="18">
        <v>1937370369</v>
      </c>
      <c r="E1219" s="7" t="s">
        <v>88</v>
      </c>
      <c r="F1219" s="18" t="s">
        <v>419</v>
      </c>
      <c r="G1219" s="7" t="s">
        <v>643</v>
      </c>
      <c r="H1219" s="18">
        <v>5</v>
      </c>
      <c r="I1219" s="18" t="s">
        <v>401</v>
      </c>
      <c r="J1219" s="18" t="s">
        <v>598</v>
      </c>
      <c r="L1219" s="18">
        <v>45</v>
      </c>
      <c r="M1219" s="18">
        <v>5</v>
      </c>
      <c r="N1219" s="18">
        <v>1</v>
      </c>
      <c r="O1219" s="18">
        <v>1</v>
      </c>
      <c r="P1219">
        <v>1722514289</v>
      </c>
      <c r="Q1219">
        <v>2098</v>
      </c>
      <c r="S1219" t="s">
        <v>403</v>
      </c>
      <c r="T1219">
        <v>0</v>
      </c>
      <c r="U1219" t="s">
        <v>412</v>
      </c>
      <c r="V1219">
        <f>MATCH(D1219,Отчет!$D$1:$D$65536,0)</f>
        <v>13</v>
      </c>
    </row>
    <row r="1220" spans="1:22" x14ac:dyDescent="0.2">
      <c r="A1220" s="18">
        <v>1952013576</v>
      </c>
      <c r="B1220" s="18">
        <v>4</v>
      </c>
      <c r="C1220" s="18" t="s">
        <v>410</v>
      </c>
      <c r="D1220" s="18">
        <v>1942008109</v>
      </c>
      <c r="E1220" s="7" t="s">
        <v>93</v>
      </c>
      <c r="F1220" s="18" t="s">
        <v>454</v>
      </c>
      <c r="G1220" s="7" t="s">
        <v>643</v>
      </c>
      <c r="H1220" s="18">
        <v>5</v>
      </c>
      <c r="I1220" s="18" t="s">
        <v>401</v>
      </c>
      <c r="J1220" s="18" t="s">
        <v>598</v>
      </c>
      <c r="L1220" s="18">
        <v>20</v>
      </c>
      <c r="M1220" s="18">
        <v>5</v>
      </c>
      <c r="N1220" s="18">
        <v>1</v>
      </c>
      <c r="O1220" s="18">
        <v>1</v>
      </c>
      <c r="P1220">
        <v>1722514289</v>
      </c>
      <c r="Q1220">
        <v>2098</v>
      </c>
      <c r="S1220" t="s">
        <v>403</v>
      </c>
      <c r="T1220">
        <v>0</v>
      </c>
      <c r="U1220" t="s">
        <v>412</v>
      </c>
      <c r="V1220">
        <f>MATCH(D1220,Отчет!$D$1:$D$65536,0)</f>
        <v>179</v>
      </c>
    </row>
    <row r="1221" spans="1:22" x14ac:dyDescent="0.2">
      <c r="A1221" s="18">
        <v>1952013596</v>
      </c>
      <c r="B1221" s="18">
        <v>4</v>
      </c>
      <c r="C1221" s="18" t="s">
        <v>410</v>
      </c>
      <c r="D1221" s="18">
        <v>1942008132</v>
      </c>
      <c r="E1221" s="7" t="s">
        <v>138</v>
      </c>
      <c r="F1221" s="18" t="s">
        <v>467</v>
      </c>
      <c r="G1221" s="7" t="s">
        <v>643</v>
      </c>
      <c r="H1221" s="18">
        <v>5</v>
      </c>
      <c r="I1221" s="18" t="s">
        <v>401</v>
      </c>
      <c r="J1221" s="18" t="s">
        <v>598</v>
      </c>
      <c r="L1221" s="18">
        <v>20</v>
      </c>
      <c r="M1221" s="18">
        <v>5</v>
      </c>
      <c r="N1221" s="18">
        <v>1</v>
      </c>
      <c r="O1221" s="18">
        <v>1</v>
      </c>
      <c r="P1221">
        <v>1722514289</v>
      </c>
      <c r="Q1221">
        <v>2098</v>
      </c>
      <c r="S1221" t="s">
        <v>403</v>
      </c>
      <c r="T1221">
        <v>0</v>
      </c>
      <c r="U1221" t="s">
        <v>412</v>
      </c>
      <c r="V1221">
        <f>MATCH(D1221,Отчет!$D$1:$D$65536,0)</f>
        <v>178</v>
      </c>
    </row>
    <row r="1222" spans="1:22" x14ac:dyDescent="0.2">
      <c r="A1222" s="18">
        <v>1952016296</v>
      </c>
      <c r="B1222" s="18">
        <v>9</v>
      </c>
      <c r="C1222" s="18" t="s">
        <v>410</v>
      </c>
      <c r="D1222" s="18">
        <v>1937370596</v>
      </c>
      <c r="E1222" s="7" t="s">
        <v>173</v>
      </c>
      <c r="F1222" s="18" t="s">
        <v>414</v>
      </c>
      <c r="G1222" s="7" t="s">
        <v>644</v>
      </c>
      <c r="H1222" s="18">
        <v>5</v>
      </c>
      <c r="I1222" s="18" t="s">
        <v>401</v>
      </c>
      <c r="J1222" s="18" t="s">
        <v>598</v>
      </c>
      <c r="L1222" s="18">
        <v>45</v>
      </c>
      <c r="M1222" s="18">
        <v>5</v>
      </c>
      <c r="N1222" s="18">
        <v>1</v>
      </c>
      <c r="O1222" s="18">
        <v>1</v>
      </c>
      <c r="P1222">
        <v>1722514289</v>
      </c>
      <c r="Q1222">
        <v>2098</v>
      </c>
      <c r="S1222" t="s">
        <v>403</v>
      </c>
      <c r="T1222">
        <v>0</v>
      </c>
      <c r="U1222" t="s">
        <v>412</v>
      </c>
      <c r="V1222">
        <f>MATCH(D1222,Отчет!$D$1:$D$65536,0)</f>
        <v>23</v>
      </c>
    </row>
    <row r="1223" spans="1:22" x14ac:dyDescent="0.2">
      <c r="A1223" s="18">
        <v>1952016237</v>
      </c>
      <c r="B1223" s="18">
        <v>6</v>
      </c>
      <c r="C1223" s="18" t="s">
        <v>410</v>
      </c>
      <c r="D1223" s="18">
        <v>1937370580</v>
      </c>
      <c r="E1223" s="7" t="s">
        <v>105</v>
      </c>
      <c r="F1223" s="18" t="s">
        <v>464</v>
      </c>
      <c r="G1223" s="7" t="s">
        <v>644</v>
      </c>
      <c r="H1223" s="18">
        <v>5</v>
      </c>
      <c r="I1223" s="18" t="s">
        <v>401</v>
      </c>
      <c r="J1223" s="18" t="s">
        <v>598</v>
      </c>
      <c r="L1223" s="18">
        <v>30</v>
      </c>
      <c r="M1223" s="18">
        <v>5</v>
      </c>
      <c r="N1223" s="18">
        <v>1</v>
      </c>
      <c r="O1223" s="18">
        <v>1</v>
      </c>
      <c r="P1223">
        <v>1722514289</v>
      </c>
      <c r="Q1223">
        <v>2098</v>
      </c>
      <c r="S1223" t="s">
        <v>403</v>
      </c>
      <c r="T1223">
        <v>0</v>
      </c>
      <c r="U1223" t="s">
        <v>412</v>
      </c>
      <c r="V1223">
        <f>MATCH(D1223,Отчет!$D$1:$D$65536,0)</f>
        <v>108</v>
      </c>
    </row>
    <row r="1224" spans="1:22" x14ac:dyDescent="0.2">
      <c r="A1224" s="18">
        <v>1952016208</v>
      </c>
      <c r="B1224" s="18">
        <v>9</v>
      </c>
      <c r="C1224" s="18" t="s">
        <v>410</v>
      </c>
      <c r="D1224" s="18">
        <v>1937371178</v>
      </c>
      <c r="E1224" s="7" t="s">
        <v>75</v>
      </c>
      <c r="F1224" s="18" t="s">
        <v>411</v>
      </c>
      <c r="G1224" s="7" t="s">
        <v>644</v>
      </c>
      <c r="H1224" s="18">
        <v>5</v>
      </c>
      <c r="I1224" s="18" t="s">
        <v>401</v>
      </c>
      <c r="J1224" s="18" t="s">
        <v>598</v>
      </c>
      <c r="L1224" s="18">
        <v>45</v>
      </c>
      <c r="M1224" s="18">
        <v>5</v>
      </c>
      <c r="N1224" s="18">
        <v>1</v>
      </c>
      <c r="O1224" s="18">
        <v>1</v>
      </c>
      <c r="P1224">
        <v>1722514289</v>
      </c>
      <c r="Q1224">
        <v>2098</v>
      </c>
      <c r="S1224" t="s">
        <v>403</v>
      </c>
      <c r="T1224">
        <v>0</v>
      </c>
      <c r="U1224" t="s">
        <v>412</v>
      </c>
      <c r="V1224">
        <f>MATCH(D1224,Отчет!$D$1:$D$65536,0)</f>
        <v>29</v>
      </c>
    </row>
    <row r="1225" spans="1:22" x14ac:dyDescent="0.2">
      <c r="A1225" s="18">
        <v>1952016232</v>
      </c>
      <c r="B1225" s="18">
        <v>4</v>
      </c>
      <c r="C1225" s="18" t="s">
        <v>410</v>
      </c>
      <c r="D1225" s="18">
        <v>1942008109</v>
      </c>
      <c r="E1225" s="7" t="s">
        <v>93</v>
      </c>
      <c r="F1225" s="18" t="s">
        <v>454</v>
      </c>
      <c r="G1225" s="7" t="s">
        <v>644</v>
      </c>
      <c r="H1225" s="18">
        <v>5</v>
      </c>
      <c r="I1225" s="18" t="s">
        <v>401</v>
      </c>
      <c r="J1225" s="18" t="s">
        <v>598</v>
      </c>
      <c r="L1225" s="18">
        <v>20</v>
      </c>
      <c r="M1225" s="18">
        <v>5</v>
      </c>
      <c r="N1225" s="18">
        <v>1</v>
      </c>
      <c r="O1225" s="18">
        <v>1</v>
      </c>
      <c r="P1225">
        <v>1722514289</v>
      </c>
      <c r="Q1225">
        <v>2098</v>
      </c>
      <c r="S1225" t="s">
        <v>403</v>
      </c>
      <c r="T1225">
        <v>0</v>
      </c>
      <c r="U1225" t="s">
        <v>412</v>
      </c>
      <c r="V1225">
        <f>MATCH(D1225,Отчет!$D$1:$D$65536,0)</f>
        <v>179</v>
      </c>
    </row>
    <row r="1226" spans="1:22" x14ac:dyDescent="0.2">
      <c r="A1226" s="18">
        <v>1952016253</v>
      </c>
      <c r="B1226" s="18">
        <v>4</v>
      </c>
      <c r="C1226" s="18" t="s">
        <v>410</v>
      </c>
      <c r="D1226" s="18">
        <v>1942008132</v>
      </c>
      <c r="E1226" s="7" t="s">
        <v>138</v>
      </c>
      <c r="F1226" s="18" t="s">
        <v>467</v>
      </c>
      <c r="G1226" s="7" t="s">
        <v>644</v>
      </c>
      <c r="H1226" s="18">
        <v>5</v>
      </c>
      <c r="I1226" s="18" t="s">
        <v>401</v>
      </c>
      <c r="J1226" s="18" t="s">
        <v>598</v>
      </c>
      <c r="L1226" s="18">
        <v>20</v>
      </c>
      <c r="M1226" s="18">
        <v>5</v>
      </c>
      <c r="N1226" s="18">
        <v>1</v>
      </c>
      <c r="O1226" s="18">
        <v>1</v>
      </c>
      <c r="P1226">
        <v>1722514289</v>
      </c>
      <c r="Q1226">
        <v>2098</v>
      </c>
      <c r="S1226" t="s">
        <v>403</v>
      </c>
      <c r="T1226">
        <v>0</v>
      </c>
      <c r="U1226" t="s">
        <v>412</v>
      </c>
      <c r="V1226">
        <f>MATCH(D1226,Отчет!$D$1:$D$65536,0)</f>
        <v>178</v>
      </c>
    </row>
    <row r="1227" spans="1:22" x14ac:dyDescent="0.2">
      <c r="A1227" s="18">
        <v>1952016195</v>
      </c>
      <c r="B1227" s="18">
        <v>6</v>
      </c>
      <c r="C1227" s="18" t="s">
        <v>410</v>
      </c>
      <c r="D1227" s="18">
        <v>1937371143</v>
      </c>
      <c r="E1227" s="7" t="s">
        <v>50</v>
      </c>
      <c r="F1227" s="18" t="s">
        <v>413</v>
      </c>
      <c r="G1227" s="7" t="s">
        <v>644</v>
      </c>
      <c r="H1227" s="18">
        <v>5</v>
      </c>
      <c r="I1227" s="18" t="s">
        <v>401</v>
      </c>
      <c r="J1227" s="18" t="s">
        <v>598</v>
      </c>
      <c r="L1227" s="18">
        <v>30</v>
      </c>
      <c r="M1227" s="18">
        <v>5</v>
      </c>
      <c r="N1227" s="18">
        <v>1</v>
      </c>
      <c r="O1227" s="18">
        <v>1</v>
      </c>
      <c r="P1227">
        <v>1722514289</v>
      </c>
      <c r="Q1227">
        <v>2098</v>
      </c>
      <c r="S1227" t="s">
        <v>403</v>
      </c>
      <c r="T1227">
        <v>0</v>
      </c>
      <c r="U1227" t="s">
        <v>412</v>
      </c>
      <c r="V1227">
        <f>MATCH(D1227,Отчет!$D$1:$D$65536,0)</f>
        <v>158</v>
      </c>
    </row>
    <row r="1228" spans="1:22" x14ac:dyDescent="0.2">
      <c r="A1228" s="18">
        <v>1952016249</v>
      </c>
      <c r="B1228" s="18">
        <v>6</v>
      </c>
      <c r="C1228" s="18" t="s">
        <v>410</v>
      </c>
      <c r="D1228" s="18">
        <v>1937371125</v>
      </c>
      <c r="E1228" s="7" t="s">
        <v>136</v>
      </c>
      <c r="F1228" s="18" t="s">
        <v>465</v>
      </c>
      <c r="G1228" s="7" t="s">
        <v>644</v>
      </c>
      <c r="H1228" s="18">
        <v>5</v>
      </c>
      <c r="I1228" s="18" t="s">
        <v>401</v>
      </c>
      <c r="J1228" s="18" t="s">
        <v>598</v>
      </c>
      <c r="L1228" s="18">
        <v>30</v>
      </c>
      <c r="M1228" s="18">
        <v>5</v>
      </c>
      <c r="N1228" s="18">
        <v>1</v>
      </c>
      <c r="O1228" s="18">
        <v>1</v>
      </c>
      <c r="P1228">
        <v>1722514289</v>
      </c>
      <c r="Q1228">
        <v>2098</v>
      </c>
      <c r="S1228" t="s">
        <v>403</v>
      </c>
      <c r="T1228">
        <v>0</v>
      </c>
      <c r="U1228" t="s">
        <v>412</v>
      </c>
      <c r="V1228">
        <f>MATCH(D1228,Отчет!$D$1:$D$65536,0)</f>
        <v>145</v>
      </c>
    </row>
    <row r="1229" spans="1:22" x14ac:dyDescent="0.2">
      <c r="A1229" s="18">
        <v>1952016204</v>
      </c>
      <c r="B1229" s="18">
        <v>6</v>
      </c>
      <c r="C1229" s="18" t="s">
        <v>410</v>
      </c>
      <c r="D1229" s="18">
        <v>1937371161</v>
      </c>
      <c r="E1229" s="7" t="s">
        <v>60</v>
      </c>
      <c r="F1229" s="18" t="s">
        <v>466</v>
      </c>
      <c r="G1229" s="7" t="s">
        <v>644</v>
      </c>
      <c r="H1229" s="18">
        <v>5</v>
      </c>
      <c r="I1229" s="18" t="s">
        <v>401</v>
      </c>
      <c r="J1229" s="18" t="s">
        <v>598</v>
      </c>
      <c r="L1229" s="18">
        <v>30</v>
      </c>
      <c r="M1229" s="18">
        <v>5</v>
      </c>
      <c r="N1229" s="18">
        <v>1</v>
      </c>
      <c r="O1229" s="18">
        <v>1</v>
      </c>
      <c r="P1229">
        <v>1722514289</v>
      </c>
      <c r="Q1229">
        <v>2098</v>
      </c>
      <c r="S1229" t="s">
        <v>403</v>
      </c>
      <c r="T1229">
        <v>0</v>
      </c>
      <c r="U1229" t="s">
        <v>412</v>
      </c>
      <c r="V1229">
        <f>MATCH(D1229,Отчет!$D$1:$D$65536,0)</f>
        <v>81</v>
      </c>
    </row>
    <row r="1230" spans="1:22" x14ac:dyDescent="0.2">
      <c r="A1230" s="18">
        <v>1952016226</v>
      </c>
      <c r="B1230" s="18">
        <v>10</v>
      </c>
      <c r="C1230" s="18" t="s">
        <v>410</v>
      </c>
      <c r="D1230" s="18">
        <v>1937370369</v>
      </c>
      <c r="E1230" s="7" t="s">
        <v>88</v>
      </c>
      <c r="F1230" s="18" t="s">
        <v>419</v>
      </c>
      <c r="G1230" s="7" t="s">
        <v>644</v>
      </c>
      <c r="H1230" s="18">
        <v>5</v>
      </c>
      <c r="I1230" s="18" t="s">
        <v>401</v>
      </c>
      <c r="J1230" s="18" t="s">
        <v>598</v>
      </c>
      <c r="L1230" s="18">
        <v>50</v>
      </c>
      <c r="M1230" s="18">
        <v>5</v>
      </c>
      <c r="N1230" s="18">
        <v>1</v>
      </c>
      <c r="O1230" s="18">
        <v>1</v>
      </c>
      <c r="P1230">
        <v>1722514289</v>
      </c>
      <c r="Q1230">
        <v>2098</v>
      </c>
      <c r="S1230" t="s">
        <v>403</v>
      </c>
      <c r="T1230">
        <v>0</v>
      </c>
      <c r="U1230" t="s">
        <v>412</v>
      </c>
      <c r="V1230">
        <f>MATCH(D1230,Отчет!$D$1:$D$65536,0)</f>
        <v>13</v>
      </c>
    </row>
    <row r="1231" spans="1:22" x14ac:dyDescent="0.2">
      <c r="A1231" s="18">
        <v>1952016273</v>
      </c>
      <c r="B1231" s="18">
        <v>8</v>
      </c>
      <c r="C1231" s="18" t="s">
        <v>410</v>
      </c>
      <c r="D1231" s="18">
        <v>1937370565</v>
      </c>
      <c r="E1231" s="7" t="s">
        <v>154</v>
      </c>
      <c r="F1231" s="18" t="s">
        <v>415</v>
      </c>
      <c r="G1231" s="7" t="s">
        <v>644</v>
      </c>
      <c r="H1231" s="18">
        <v>5</v>
      </c>
      <c r="I1231" s="18" t="s">
        <v>401</v>
      </c>
      <c r="J1231" s="18" t="s">
        <v>598</v>
      </c>
      <c r="L1231" s="18">
        <v>40</v>
      </c>
      <c r="M1231" s="18">
        <v>5</v>
      </c>
      <c r="N1231" s="18">
        <v>1</v>
      </c>
      <c r="O1231" s="18">
        <v>1</v>
      </c>
      <c r="P1231">
        <v>1722514289</v>
      </c>
      <c r="Q1231">
        <v>2098</v>
      </c>
      <c r="S1231" t="s">
        <v>403</v>
      </c>
      <c r="T1231">
        <v>0</v>
      </c>
      <c r="U1231" t="s">
        <v>412</v>
      </c>
      <c r="V1231">
        <f>MATCH(D1231,Отчет!$D$1:$D$65536,0)</f>
        <v>75</v>
      </c>
    </row>
    <row r="1232" spans="1:22" x14ac:dyDescent="0.2">
      <c r="A1232" s="18">
        <v>1952016278</v>
      </c>
      <c r="B1232" s="18">
        <v>6</v>
      </c>
      <c r="C1232" s="18" t="s">
        <v>410</v>
      </c>
      <c r="D1232" s="18">
        <v>1937370552</v>
      </c>
      <c r="E1232" s="7" t="s">
        <v>159</v>
      </c>
      <c r="F1232" s="18" t="s">
        <v>463</v>
      </c>
      <c r="G1232" s="7" t="s">
        <v>644</v>
      </c>
      <c r="H1232" s="18">
        <v>5</v>
      </c>
      <c r="I1232" s="18" t="s">
        <v>401</v>
      </c>
      <c r="J1232" s="18" t="s">
        <v>598</v>
      </c>
      <c r="L1232" s="18">
        <v>30</v>
      </c>
      <c r="M1232" s="18">
        <v>5</v>
      </c>
      <c r="N1232" s="18">
        <v>1</v>
      </c>
      <c r="O1232" s="18">
        <v>1</v>
      </c>
      <c r="P1232">
        <v>1722514289</v>
      </c>
      <c r="Q1232">
        <v>2098</v>
      </c>
      <c r="S1232" t="s">
        <v>403</v>
      </c>
      <c r="T1232">
        <v>0</v>
      </c>
      <c r="U1232" t="s">
        <v>412</v>
      </c>
      <c r="V1232">
        <f>MATCH(D1232,Отчет!$D$1:$D$65536,0)</f>
        <v>51</v>
      </c>
    </row>
    <row r="1233" spans="1:22" x14ac:dyDescent="0.2">
      <c r="A1233" s="18">
        <v>1952016257</v>
      </c>
      <c r="B1233" s="18">
        <v>8</v>
      </c>
      <c r="C1233" s="18" t="s">
        <v>410</v>
      </c>
      <c r="D1233" s="18">
        <v>1937370536</v>
      </c>
      <c r="E1233" s="7" t="s">
        <v>141</v>
      </c>
      <c r="F1233" s="18" t="s">
        <v>462</v>
      </c>
      <c r="G1233" s="7" t="s">
        <v>644</v>
      </c>
      <c r="H1233" s="18">
        <v>5</v>
      </c>
      <c r="I1233" s="18" t="s">
        <v>401</v>
      </c>
      <c r="J1233" s="18" t="s">
        <v>598</v>
      </c>
      <c r="L1233" s="18">
        <v>40</v>
      </c>
      <c r="M1233" s="18">
        <v>5</v>
      </c>
      <c r="N1233" s="18">
        <v>1</v>
      </c>
      <c r="O1233" s="18">
        <v>1</v>
      </c>
      <c r="P1233">
        <v>1722514289</v>
      </c>
      <c r="Q1233">
        <v>2098</v>
      </c>
      <c r="S1233" t="s">
        <v>403</v>
      </c>
      <c r="T1233">
        <v>0</v>
      </c>
      <c r="U1233" t="s">
        <v>412</v>
      </c>
      <c r="V1233">
        <f>MATCH(D1233,Отчет!$D$1:$D$65536,0)</f>
        <v>107</v>
      </c>
    </row>
    <row r="1234" spans="1:22" x14ac:dyDescent="0.2">
      <c r="A1234" s="18">
        <v>1952016261</v>
      </c>
      <c r="B1234" s="18">
        <v>9</v>
      </c>
      <c r="C1234" s="18" t="s">
        <v>410</v>
      </c>
      <c r="D1234" s="18">
        <v>1937370517</v>
      </c>
      <c r="E1234" s="7" t="s">
        <v>142</v>
      </c>
      <c r="F1234" s="18" t="s">
        <v>416</v>
      </c>
      <c r="G1234" s="7" t="s">
        <v>644</v>
      </c>
      <c r="H1234" s="18">
        <v>5</v>
      </c>
      <c r="I1234" s="18" t="s">
        <v>401</v>
      </c>
      <c r="J1234" s="18" t="s">
        <v>598</v>
      </c>
      <c r="L1234" s="18">
        <v>45</v>
      </c>
      <c r="M1234" s="18">
        <v>5</v>
      </c>
      <c r="N1234" s="18">
        <v>1</v>
      </c>
      <c r="O1234" s="18">
        <v>1</v>
      </c>
      <c r="P1234">
        <v>1722514289</v>
      </c>
      <c r="Q1234">
        <v>2098</v>
      </c>
      <c r="S1234" t="s">
        <v>403</v>
      </c>
      <c r="T1234">
        <v>0</v>
      </c>
      <c r="U1234" t="s">
        <v>412</v>
      </c>
      <c r="V1234">
        <f>MATCH(D1234,Отчет!$D$1:$D$65536,0)</f>
        <v>14</v>
      </c>
    </row>
    <row r="1235" spans="1:22" x14ac:dyDescent="0.2">
      <c r="A1235" s="18">
        <v>1952016265</v>
      </c>
      <c r="B1235" s="18">
        <v>9</v>
      </c>
      <c r="C1235" s="18" t="s">
        <v>410</v>
      </c>
      <c r="D1235" s="18">
        <v>1937370498</v>
      </c>
      <c r="E1235" s="7" t="s">
        <v>148</v>
      </c>
      <c r="F1235" s="18" t="s">
        <v>461</v>
      </c>
      <c r="G1235" s="7" t="s">
        <v>644</v>
      </c>
      <c r="H1235" s="18">
        <v>5</v>
      </c>
      <c r="I1235" s="18" t="s">
        <v>401</v>
      </c>
      <c r="J1235" s="18" t="s">
        <v>598</v>
      </c>
      <c r="L1235" s="18">
        <v>45</v>
      </c>
      <c r="M1235" s="18">
        <v>5</v>
      </c>
      <c r="N1235" s="18">
        <v>1</v>
      </c>
      <c r="O1235" s="18">
        <v>1</v>
      </c>
      <c r="P1235">
        <v>1722514289</v>
      </c>
      <c r="Q1235">
        <v>2098</v>
      </c>
      <c r="S1235" t="s">
        <v>403</v>
      </c>
      <c r="T1235">
        <v>0</v>
      </c>
      <c r="U1235" t="s">
        <v>412</v>
      </c>
      <c r="V1235">
        <f>MATCH(D1235,Отчет!$D$1:$D$65536,0)</f>
        <v>41</v>
      </c>
    </row>
    <row r="1236" spans="1:22" x14ac:dyDescent="0.2">
      <c r="A1236" s="18">
        <v>1952016213</v>
      </c>
      <c r="B1236" s="18">
        <v>9</v>
      </c>
      <c r="C1236" s="18" t="s">
        <v>410</v>
      </c>
      <c r="D1236" s="18">
        <v>1937370480</v>
      </c>
      <c r="E1236" s="7" t="s">
        <v>78</v>
      </c>
      <c r="F1236" s="18" t="s">
        <v>417</v>
      </c>
      <c r="G1236" s="7" t="s">
        <v>644</v>
      </c>
      <c r="H1236" s="18">
        <v>5</v>
      </c>
      <c r="I1236" s="18" t="s">
        <v>401</v>
      </c>
      <c r="J1236" s="18" t="s">
        <v>598</v>
      </c>
      <c r="L1236" s="18">
        <v>45</v>
      </c>
      <c r="M1236" s="18">
        <v>5</v>
      </c>
      <c r="N1236" s="18">
        <v>1</v>
      </c>
      <c r="O1236" s="18">
        <v>1</v>
      </c>
      <c r="P1236">
        <v>1722514289</v>
      </c>
      <c r="Q1236">
        <v>2098</v>
      </c>
      <c r="S1236" t="s">
        <v>403</v>
      </c>
      <c r="T1236">
        <v>0</v>
      </c>
      <c r="U1236" t="s">
        <v>412</v>
      </c>
      <c r="V1236">
        <f>MATCH(D1236,Отчет!$D$1:$D$65536,0)</f>
        <v>17</v>
      </c>
    </row>
    <row r="1237" spans="1:22" x14ac:dyDescent="0.2">
      <c r="A1237" s="18">
        <v>1952016241</v>
      </c>
      <c r="B1237" s="18">
        <v>8</v>
      </c>
      <c r="C1237" s="18" t="s">
        <v>410</v>
      </c>
      <c r="D1237" s="18">
        <v>1937370452</v>
      </c>
      <c r="E1237" s="7" t="s">
        <v>110</v>
      </c>
      <c r="F1237" s="18" t="s">
        <v>460</v>
      </c>
      <c r="G1237" s="7" t="s">
        <v>644</v>
      </c>
      <c r="H1237" s="18">
        <v>5</v>
      </c>
      <c r="I1237" s="18" t="s">
        <v>401</v>
      </c>
      <c r="J1237" s="18" t="s">
        <v>598</v>
      </c>
      <c r="L1237" s="18">
        <v>40</v>
      </c>
      <c r="M1237" s="18">
        <v>5</v>
      </c>
      <c r="N1237" s="18">
        <v>1</v>
      </c>
      <c r="O1237" s="18">
        <v>1</v>
      </c>
      <c r="P1237">
        <v>1722514289</v>
      </c>
      <c r="Q1237">
        <v>2098</v>
      </c>
      <c r="S1237" t="s">
        <v>403</v>
      </c>
      <c r="T1237">
        <v>0</v>
      </c>
      <c r="U1237" t="s">
        <v>412</v>
      </c>
      <c r="V1237">
        <f>MATCH(D1237,Отчет!$D$1:$D$65536,0)</f>
        <v>122</v>
      </c>
    </row>
    <row r="1238" spans="1:22" x14ac:dyDescent="0.2">
      <c r="A1238" s="18">
        <v>1952016245</v>
      </c>
      <c r="B1238" s="18">
        <v>8</v>
      </c>
      <c r="C1238" s="18" t="s">
        <v>410</v>
      </c>
      <c r="D1238" s="18">
        <v>1937370436</v>
      </c>
      <c r="E1238" s="7" t="s">
        <v>132</v>
      </c>
      <c r="F1238" s="18" t="s">
        <v>418</v>
      </c>
      <c r="G1238" s="7" t="s">
        <v>644</v>
      </c>
      <c r="H1238" s="18">
        <v>5</v>
      </c>
      <c r="I1238" s="18" t="s">
        <v>401</v>
      </c>
      <c r="J1238" s="18" t="s">
        <v>598</v>
      </c>
      <c r="L1238" s="18">
        <v>40</v>
      </c>
      <c r="M1238" s="18">
        <v>5</v>
      </c>
      <c r="N1238" s="18">
        <v>1</v>
      </c>
      <c r="O1238" s="18">
        <v>1</v>
      </c>
      <c r="P1238">
        <v>1722514289</v>
      </c>
      <c r="Q1238">
        <v>2098</v>
      </c>
      <c r="S1238" t="s">
        <v>403</v>
      </c>
      <c r="T1238">
        <v>0</v>
      </c>
      <c r="U1238" t="s">
        <v>412</v>
      </c>
      <c r="V1238">
        <f>MATCH(D1238,Отчет!$D$1:$D$65536,0)</f>
        <v>45</v>
      </c>
    </row>
    <row r="1239" spans="1:22" x14ac:dyDescent="0.2">
      <c r="A1239" s="18">
        <v>1952016282</v>
      </c>
      <c r="B1239" s="18">
        <v>7</v>
      </c>
      <c r="C1239" s="18" t="s">
        <v>410</v>
      </c>
      <c r="D1239" s="18">
        <v>1937370421</v>
      </c>
      <c r="E1239" s="7" t="s">
        <v>162</v>
      </c>
      <c r="F1239" s="18" t="s">
        <v>459</v>
      </c>
      <c r="G1239" s="7" t="s">
        <v>644</v>
      </c>
      <c r="H1239" s="18">
        <v>5</v>
      </c>
      <c r="I1239" s="18" t="s">
        <v>401</v>
      </c>
      <c r="J1239" s="18" t="s">
        <v>598</v>
      </c>
      <c r="L1239" s="18">
        <v>35</v>
      </c>
      <c r="M1239" s="18">
        <v>5</v>
      </c>
      <c r="N1239" s="18">
        <v>1</v>
      </c>
      <c r="O1239" s="18">
        <v>1</v>
      </c>
      <c r="P1239">
        <v>1722514289</v>
      </c>
      <c r="Q1239">
        <v>2098</v>
      </c>
      <c r="S1239" t="s">
        <v>403</v>
      </c>
      <c r="T1239">
        <v>0</v>
      </c>
      <c r="U1239" t="s">
        <v>412</v>
      </c>
      <c r="V1239">
        <f>MATCH(D1239,Отчет!$D$1:$D$65536,0)</f>
        <v>128</v>
      </c>
    </row>
    <row r="1240" spans="1:22" x14ac:dyDescent="0.2">
      <c r="A1240" s="18">
        <v>1952016220</v>
      </c>
      <c r="B1240" s="18">
        <v>8</v>
      </c>
      <c r="C1240" s="18" t="s">
        <v>410</v>
      </c>
      <c r="D1240" s="18">
        <v>1937370401</v>
      </c>
      <c r="E1240" s="7" t="s">
        <v>86</v>
      </c>
      <c r="F1240" s="18" t="s">
        <v>458</v>
      </c>
      <c r="G1240" s="7" t="s">
        <v>644</v>
      </c>
      <c r="H1240" s="18">
        <v>5</v>
      </c>
      <c r="I1240" s="18" t="s">
        <v>401</v>
      </c>
      <c r="J1240" s="18" t="s">
        <v>598</v>
      </c>
      <c r="L1240" s="18">
        <v>40</v>
      </c>
      <c r="M1240" s="18">
        <v>5</v>
      </c>
      <c r="N1240" s="18">
        <v>1</v>
      </c>
      <c r="O1240" s="18">
        <v>1</v>
      </c>
      <c r="P1240">
        <v>1722514289</v>
      </c>
      <c r="Q1240">
        <v>2098</v>
      </c>
      <c r="S1240" t="s">
        <v>403</v>
      </c>
      <c r="T1240">
        <v>0</v>
      </c>
      <c r="U1240" t="s">
        <v>412</v>
      </c>
      <c r="V1240">
        <f>MATCH(D1240,Отчет!$D$1:$D$65536,0)</f>
        <v>99</v>
      </c>
    </row>
    <row r="1241" spans="1:22" x14ac:dyDescent="0.2">
      <c r="A1241" s="18">
        <v>1952016199</v>
      </c>
      <c r="B1241" s="18">
        <v>8</v>
      </c>
      <c r="C1241" s="18" t="s">
        <v>410</v>
      </c>
      <c r="D1241" s="18">
        <v>1937370385</v>
      </c>
      <c r="E1241" s="7" t="s">
        <v>56</v>
      </c>
      <c r="F1241" s="18" t="s">
        <v>457</v>
      </c>
      <c r="G1241" s="7" t="s">
        <v>644</v>
      </c>
      <c r="H1241" s="18">
        <v>5</v>
      </c>
      <c r="I1241" s="18" t="s">
        <v>401</v>
      </c>
      <c r="J1241" s="18" t="s">
        <v>598</v>
      </c>
      <c r="L1241" s="18">
        <v>40</v>
      </c>
      <c r="M1241" s="18">
        <v>5</v>
      </c>
      <c r="N1241" s="18">
        <v>1</v>
      </c>
      <c r="O1241" s="18">
        <v>1</v>
      </c>
      <c r="P1241">
        <v>1722514289</v>
      </c>
      <c r="Q1241">
        <v>2098</v>
      </c>
      <c r="S1241" t="s">
        <v>403</v>
      </c>
      <c r="T1241">
        <v>0</v>
      </c>
      <c r="U1241" t="s">
        <v>412</v>
      </c>
      <c r="V1241">
        <f>MATCH(D1241,Отчет!$D$1:$D$65536,0)</f>
        <v>38</v>
      </c>
    </row>
    <row r="1242" spans="1:22" x14ac:dyDescent="0.2">
      <c r="A1242" s="18">
        <v>2052765519</v>
      </c>
      <c r="B1242" s="18">
        <v>7</v>
      </c>
      <c r="C1242" s="18" t="s">
        <v>398</v>
      </c>
      <c r="D1242" s="18">
        <v>1937363495</v>
      </c>
      <c r="E1242" s="7" t="s">
        <v>189</v>
      </c>
      <c r="F1242" s="18" t="s">
        <v>516</v>
      </c>
      <c r="G1242" s="7" t="s">
        <v>645</v>
      </c>
      <c r="H1242" s="18">
        <v>3</v>
      </c>
      <c r="I1242" s="18" t="s">
        <v>401</v>
      </c>
      <c r="J1242" s="18" t="s">
        <v>598</v>
      </c>
      <c r="L1242" s="18">
        <v>21</v>
      </c>
      <c r="M1242" s="18">
        <v>3</v>
      </c>
      <c r="N1242" s="18">
        <v>1</v>
      </c>
      <c r="O1242" s="18">
        <v>1</v>
      </c>
      <c r="Q1242">
        <v>5028</v>
      </c>
      <c r="S1242" t="s">
        <v>403</v>
      </c>
      <c r="T1242">
        <v>0</v>
      </c>
      <c r="U1242" t="s">
        <v>404</v>
      </c>
      <c r="V1242">
        <f>MATCH(D1242,Отчет!$D$1:$D$65536,0)</f>
        <v>91</v>
      </c>
    </row>
    <row r="1243" spans="1:22" x14ac:dyDescent="0.2">
      <c r="A1243" s="18">
        <v>2052765787</v>
      </c>
      <c r="B1243" s="18">
        <v>7</v>
      </c>
      <c r="C1243" s="18" t="s">
        <v>398</v>
      </c>
      <c r="D1243" s="18">
        <v>1937363798</v>
      </c>
      <c r="E1243" s="7" t="s">
        <v>151</v>
      </c>
      <c r="F1243" s="18" t="s">
        <v>571</v>
      </c>
      <c r="G1243" s="7" t="s">
        <v>645</v>
      </c>
      <c r="H1243" s="18">
        <v>3</v>
      </c>
      <c r="I1243" s="18" t="s">
        <v>401</v>
      </c>
      <c r="J1243" s="18" t="s">
        <v>598</v>
      </c>
      <c r="L1243" s="18">
        <v>21</v>
      </c>
      <c r="M1243" s="18">
        <v>3</v>
      </c>
      <c r="N1243" s="18">
        <v>1</v>
      </c>
      <c r="O1243" s="18">
        <v>1</v>
      </c>
      <c r="Q1243">
        <v>5028</v>
      </c>
      <c r="S1243" t="s">
        <v>403</v>
      </c>
      <c r="T1243">
        <v>0</v>
      </c>
      <c r="U1243" t="s">
        <v>404</v>
      </c>
      <c r="V1243">
        <f>MATCH(D1243,Отчет!$D$1:$D$65536,0)</f>
        <v>84</v>
      </c>
    </row>
    <row r="1244" spans="1:22" x14ac:dyDescent="0.2">
      <c r="A1244" s="18">
        <v>2052765442</v>
      </c>
      <c r="B1244" s="18">
        <v>7</v>
      </c>
      <c r="C1244" s="18" t="s">
        <v>405</v>
      </c>
      <c r="D1244" s="18">
        <v>1937363957</v>
      </c>
      <c r="E1244" s="7" t="s">
        <v>85</v>
      </c>
      <c r="F1244" s="18" t="s">
        <v>499</v>
      </c>
      <c r="G1244" s="7" t="s">
        <v>645</v>
      </c>
      <c r="H1244" s="18">
        <v>3</v>
      </c>
      <c r="I1244" s="18" t="s">
        <v>401</v>
      </c>
      <c r="J1244" s="18" t="s">
        <v>598</v>
      </c>
      <c r="L1244" s="18">
        <v>21</v>
      </c>
      <c r="M1244" s="18">
        <v>3</v>
      </c>
      <c r="N1244" s="18">
        <v>1</v>
      </c>
      <c r="O1244" s="18">
        <v>1</v>
      </c>
      <c r="Q1244">
        <v>5028</v>
      </c>
      <c r="S1244" t="s">
        <v>403</v>
      </c>
      <c r="T1244">
        <v>0</v>
      </c>
      <c r="U1244" t="s">
        <v>404</v>
      </c>
      <c r="V1244">
        <f>MATCH(D1244,Отчет!$D$1:$D$65536,0)</f>
        <v>129</v>
      </c>
    </row>
    <row r="1245" spans="1:22" x14ac:dyDescent="0.2">
      <c r="A1245" s="18">
        <v>2052765377</v>
      </c>
      <c r="B1245" s="18">
        <v>7</v>
      </c>
      <c r="C1245" s="18" t="s">
        <v>398</v>
      </c>
      <c r="D1245" s="18">
        <v>1937364031</v>
      </c>
      <c r="E1245" s="7" t="s">
        <v>149</v>
      </c>
      <c r="F1245" s="18" t="s">
        <v>503</v>
      </c>
      <c r="G1245" s="7" t="s">
        <v>645</v>
      </c>
      <c r="H1245" s="18">
        <v>3</v>
      </c>
      <c r="I1245" s="18" t="s">
        <v>401</v>
      </c>
      <c r="J1245" s="18" t="s">
        <v>598</v>
      </c>
      <c r="L1245" s="18">
        <v>21</v>
      </c>
      <c r="M1245" s="18">
        <v>3</v>
      </c>
      <c r="N1245" s="18">
        <v>1</v>
      </c>
      <c r="O1245" s="18">
        <v>1</v>
      </c>
      <c r="Q1245">
        <v>5028</v>
      </c>
      <c r="S1245" t="s">
        <v>403</v>
      </c>
      <c r="T1245">
        <v>0</v>
      </c>
      <c r="U1245" t="s">
        <v>404</v>
      </c>
      <c r="V1245">
        <f>MATCH(D1245,Отчет!$D$1:$D$65536,0)</f>
        <v>121</v>
      </c>
    </row>
    <row r="1246" spans="1:22" x14ac:dyDescent="0.2">
      <c r="A1246" s="18">
        <v>2052761127</v>
      </c>
      <c r="B1246" s="18">
        <v>4</v>
      </c>
      <c r="C1246" s="18" t="s">
        <v>410</v>
      </c>
      <c r="D1246" s="18">
        <v>1937370401</v>
      </c>
      <c r="E1246" s="7" t="s">
        <v>86</v>
      </c>
      <c r="F1246" s="18" t="s">
        <v>458</v>
      </c>
      <c r="G1246" s="7" t="s">
        <v>645</v>
      </c>
      <c r="H1246" s="18">
        <v>3</v>
      </c>
      <c r="I1246" s="18" t="s">
        <v>401</v>
      </c>
      <c r="J1246" s="18" t="s">
        <v>598</v>
      </c>
      <c r="L1246" s="18">
        <v>12</v>
      </c>
      <c r="M1246" s="18">
        <v>3</v>
      </c>
      <c r="N1246" s="18">
        <v>1</v>
      </c>
      <c r="O1246" s="18">
        <v>1</v>
      </c>
      <c r="Q1246">
        <v>5028</v>
      </c>
      <c r="S1246" t="s">
        <v>403</v>
      </c>
      <c r="T1246">
        <v>0</v>
      </c>
      <c r="U1246" t="s">
        <v>412</v>
      </c>
      <c r="V1246">
        <f>MATCH(D1246,Отчет!$D$1:$D$65536,0)</f>
        <v>99</v>
      </c>
    </row>
    <row r="1247" spans="1:22" x14ac:dyDescent="0.2">
      <c r="A1247" s="18">
        <v>2052765561</v>
      </c>
      <c r="B1247" s="18">
        <v>9</v>
      </c>
      <c r="C1247" s="18" t="s">
        <v>405</v>
      </c>
      <c r="D1247" s="18">
        <v>1937364110</v>
      </c>
      <c r="E1247" s="7" t="s">
        <v>104</v>
      </c>
      <c r="F1247" s="18" t="s">
        <v>506</v>
      </c>
      <c r="G1247" s="7" t="s">
        <v>645</v>
      </c>
      <c r="H1247" s="18">
        <v>3</v>
      </c>
      <c r="I1247" s="18" t="s">
        <v>401</v>
      </c>
      <c r="J1247" s="18" t="s">
        <v>598</v>
      </c>
      <c r="L1247" s="18">
        <v>27</v>
      </c>
      <c r="M1247" s="18">
        <v>3</v>
      </c>
      <c r="N1247" s="18">
        <v>1</v>
      </c>
      <c r="O1247" s="18">
        <v>1</v>
      </c>
      <c r="Q1247">
        <v>5028</v>
      </c>
      <c r="S1247" t="s">
        <v>403</v>
      </c>
      <c r="T1247">
        <v>0</v>
      </c>
      <c r="U1247" t="s">
        <v>404</v>
      </c>
      <c r="V1247">
        <f>MATCH(D1247,Отчет!$D$1:$D$65536,0)</f>
        <v>36</v>
      </c>
    </row>
    <row r="1248" spans="1:22" x14ac:dyDescent="0.2">
      <c r="A1248" s="18">
        <v>2052764910</v>
      </c>
      <c r="B1248" s="18">
        <v>5</v>
      </c>
      <c r="C1248" s="18" t="s">
        <v>424</v>
      </c>
      <c r="D1248" s="18">
        <v>1937372880</v>
      </c>
      <c r="E1248" s="7" t="s">
        <v>120</v>
      </c>
      <c r="F1248" s="18" t="s">
        <v>441</v>
      </c>
      <c r="G1248" s="7" t="s">
        <v>645</v>
      </c>
      <c r="H1248" s="18">
        <v>3</v>
      </c>
      <c r="I1248" s="18" t="s">
        <v>401</v>
      </c>
      <c r="J1248" s="18" t="s">
        <v>598</v>
      </c>
      <c r="L1248" s="18">
        <v>15</v>
      </c>
      <c r="M1248" s="18">
        <v>3</v>
      </c>
      <c r="N1248" s="18">
        <v>1</v>
      </c>
      <c r="O1248" s="18">
        <v>1</v>
      </c>
      <c r="Q1248">
        <v>5028</v>
      </c>
      <c r="S1248" t="s">
        <v>403</v>
      </c>
      <c r="T1248">
        <v>0</v>
      </c>
      <c r="U1248" t="s">
        <v>427</v>
      </c>
      <c r="V1248">
        <f>MATCH(D1248,Отчет!$D$1:$D$65536,0)</f>
        <v>150</v>
      </c>
    </row>
    <row r="1249" spans="1:22" x14ac:dyDescent="0.2">
      <c r="A1249" s="18">
        <v>2052765036</v>
      </c>
      <c r="B1249" s="18">
        <v>7</v>
      </c>
      <c r="C1249" s="18" t="s">
        <v>424</v>
      </c>
      <c r="D1249" s="18">
        <v>1937372998</v>
      </c>
      <c r="E1249" s="7" t="s">
        <v>73</v>
      </c>
      <c r="F1249" s="18" t="s">
        <v>431</v>
      </c>
      <c r="G1249" s="7" t="s">
        <v>645</v>
      </c>
      <c r="H1249" s="18">
        <v>3</v>
      </c>
      <c r="I1249" s="18" t="s">
        <v>401</v>
      </c>
      <c r="J1249" s="18" t="s">
        <v>598</v>
      </c>
      <c r="L1249" s="18">
        <v>21</v>
      </c>
      <c r="M1249" s="18">
        <v>3</v>
      </c>
      <c r="N1249" s="18">
        <v>1</v>
      </c>
      <c r="O1249" s="18">
        <v>1</v>
      </c>
      <c r="Q1249">
        <v>5028</v>
      </c>
      <c r="S1249" t="s">
        <v>403</v>
      </c>
      <c r="T1249">
        <v>0</v>
      </c>
      <c r="U1249" t="s">
        <v>427</v>
      </c>
      <c r="V1249">
        <f>MATCH(D1249,Отчет!$D$1:$D$65536,0)</f>
        <v>28</v>
      </c>
    </row>
    <row r="1250" spans="1:22" x14ac:dyDescent="0.2">
      <c r="A1250" s="18">
        <v>1956290223</v>
      </c>
      <c r="B1250" s="18">
        <v>8</v>
      </c>
      <c r="C1250" s="18" t="s">
        <v>468</v>
      </c>
      <c r="D1250" s="18">
        <v>1937366422</v>
      </c>
      <c r="E1250" s="7" t="s">
        <v>61</v>
      </c>
      <c r="F1250" s="18" t="s">
        <v>557</v>
      </c>
      <c r="G1250" s="7" t="s">
        <v>646</v>
      </c>
      <c r="H1250" s="18">
        <v>3</v>
      </c>
      <c r="I1250" s="18" t="s">
        <v>401</v>
      </c>
      <c r="J1250" s="18" t="s">
        <v>598</v>
      </c>
      <c r="L1250" s="18">
        <v>24</v>
      </c>
      <c r="M1250" s="18">
        <v>3</v>
      </c>
      <c r="N1250" s="18">
        <v>1</v>
      </c>
      <c r="O1250" s="18">
        <v>1</v>
      </c>
      <c r="P1250">
        <v>1722525802</v>
      </c>
      <c r="Q1250">
        <v>2098</v>
      </c>
      <c r="S1250" t="s">
        <v>403</v>
      </c>
      <c r="T1250">
        <v>0</v>
      </c>
      <c r="U1250" t="s">
        <v>471</v>
      </c>
      <c r="V1250">
        <f>MATCH(D1250,Отчет!$D$1:$D$65536,0)</f>
        <v>19</v>
      </c>
    </row>
    <row r="1251" spans="1:22" x14ac:dyDescent="0.2">
      <c r="A1251" s="18">
        <v>1956289460</v>
      </c>
      <c r="B1251" s="18">
        <v>5</v>
      </c>
      <c r="C1251" s="18" t="s">
        <v>468</v>
      </c>
      <c r="D1251" s="18">
        <v>1937366407</v>
      </c>
      <c r="E1251" s="7" t="s">
        <v>191</v>
      </c>
      <c r="F1251" s="18" t="s">
        <v>556</v>
      </c>
      <c r="G1251" s="7" t="s">
        <v>646</v>
      </c>
      <c r="H1251" s="18">
        <v>3</v>
      </c>
      <c r="I1251" s="18" t="s">
        <v>401</v>
      </c>
      <c r="J1251" s="18" t="s">
        <v>598</v>
      </c>
      <c r="L1251" s="18">
        <v>15</v>
      </c>
      <c r="M1251" s="18">
        <v>3</v>
      </c>
      <c r="N1251" s="18">
        <v>1</v>
      </c>
      <c r="O1251" s="18">
        <v>1</v>
      </c>
      <c r="P1251">
        <v>1722525802</v>
      </c>
      <c r="Q1251">
        <v>2098</v>
      </c>
      <c r="S1251" t="s">
        <v>403</v>
      </c>
      <c r="T1251">
        <v>0</v>
      </c>
      <c r="U1251" t="s">
        <v>471</v>
      </c>
      <c r="V1251">
        <f>MATCH(D1251,Отчет!$D$1:$D$65536,0)</f>
        <v>83</v>
      </c>
    </row>
    <row r="1252" spans="1:22" x14ac:dyDescent="0.2">
      <c r="A1252" s="18">
        <v>1956290627</v>
      </c>
      <c r="B1252" s="18">
        <v>5</v>
      </c>
      <c r="C1252" s="18" t="s">
        <v>468</v>
      </c>
      <c r="D1252" s="18">
        <v>1937366394</v>
      </c>
      <c r="E1252" s="7" t="s">
        <v>196</v>
      </c>
      <c r="F1252" s="18" t="s">
        <v>555</v>
      </c>
      <c r="G1252" s="7" t="s">
        <v>646</v>
      </c>
      <c r="H1252" s="18">
        <v>3</v>
      </c>
      <c r="I1252" s="18" t="s">
        <v>401</v>
      </c>
      <c r="J1252" s="18" t="s">
        <v>598</v>
      </c>
      <c r="L1252" s="18">
        <v>15</v>
      </c>
      <c r="M1252" s="18">
        <v>3</v>
      </c>
      <c r="N1252" s="18">
        <v>1</v>
      </c>
      <c r="O1252" s="18">
        <v>1</v>
      </c>
      <c r="P1252">
        <v>1722525802</v>
      </c>
      <c r="Q1252">
        <v>2098</v>
      </c>
      <c r="S1252" t="s">
        <v>403</v>
      </c>
      <c r="T1252">
        <v>0</v>
      </c>
      <c r="U1252" t="s">
        <v>471</v>
      </c>
      <c r="V1252">
        <f>MATCH(D1252,Отчет!$D$1:$D$65536,0)</f>
        <v>58</v>
      </c>
    </row>
    <row r="1253" spans="1:22" x14ac:dyDescent="0.2">
      <c r="A1253" s="18">
        <v>1956290291</v>
      </c>
      <c r="B1253" s="18">
        <v>10</v>
      </c>
      <c r="C1253" s="18" t="s">
        <v>468</v>
      </c>
      <c r="D1253" s="18">
        <v>1937366366</v>
      </c>
      <c r="E1253" s="7" t="s">
        <v>70</v>
      </c>
      <c r="F1253" s="18" t="s">
        <v>553</v>
      </c>
      <c r="G1253" s="7" t="s">
        <v>646</v>
      </c>
      <c r="H1253" s="18">
        <v>3</v>
      </c>
      <c r="I1253" s="18" t="s">
        <v>401</v>
      </c>
      <c r="J1253" s="18" t="s">
        <v>598</v>
      </c>
      <c r="L1253" s="18">
        <v>30</v>
      </c>
      <c r="M1253" s="18">
        <v>3</v>
      </c>
      <c r="N1253" s="18">
        <v>1</v>
      </c>
      <c r="O1253" s="18">
        <v>1</v>
      </c>
      <c r="P1253">
        <v>1722525802</v>
      </c>
      <c r="Q1253">
        <v>2098</v>
      </c>
      <c r="S1253" t="s">
        <v>403</v>
      </c>
      <c r="T1253">
        <v>0</v>
      </c>
      <c r="U1253" t="s">
        <v>471</v>
      </c>
      <c r="V1253">
        <f>MATCH(D1253,Отчет!$D$1:$D$65536,0)</f>
        <v>63</v>
      </c>
    </row>
    <row r="1254" spans="1:22" x14ac:dyDescent="0.2">
      <c r="A1254" s="18">
        <v>1956290037</v>
      </c>
      <c r="B1254" s="18">
        <v>10</v>
      </c>
      <c r="C1254" s="18" t="s">
        <v>468</v>
      </c>
      <c r="D1254" s="18">
        <v>1937366348</v>
      </c>
      <c r="E1254" s="7" t="s">
        <v>192</v>
      </c>
      <c r="F1254" s="18" t="s">
        <v>552</v>
      </c>
      <c r="G1254" s="7" t="s">
        <v>646</v>
      </c>
      <c r="H1254" s="18">
        <v>3</v>
      </c>
      <c r="I1254" s="18" t="s">
        <v>401</v>
      </c>
      <c r="J1254" s="18" t="s">
        <v>598</v>
      </c>
      <c r="L1254" s="18">
        <v>30</v>
      </c>
      <c r="M1254" s="18">
        <v>3</v>
      </c>
      <c r="N1254" s="18">
        <v>1</v>
      </c>
      <c r="O1254" s="18">
        <v>1</v>
      </c>
      <c r="P1254">
        <v>1722525802</v>
      </c>
      <c r="Q1254">
        <v>2098</v>
      </c>
      <c r="S1254" t="s">
        <v>403</v>
      </c>
      <c r="T1254">
        <v>0</v>
      </c>
      <c r="U1254" t="s">
        <v>471</v>
      </c>
      <c r="V1254">
        <f>MATCH(D1254,Отчет!$D$1:$D$65536,0)</f>
        <v>21</v>
      </c>
    </row>
    <row r="1255" spans="1:22" x14ac:dyDescent="0.2">
      <c r="A1255" s="18">
        <v>1956290531</v>
      </c>
      <c r="B1255" s="18">
        <v>4</v>
      </c>
      <c r="C1255" s="18" t="s">
        <v>468</v>
      </c>
      <c r="D1255" s="18">
        <v>1937366317</v>
      </c>
      <c r="E1255" s="7" t="s">
        <v>156</v>
      </c>
      <c r="F1255" s="18" t="s">
        <v>550</v>
      </c>
      <c r="G1255" s="7" t="s">
        <v>646</v>
      </c>
      <c r="H1255" s="18">
        <v>3</v>
      </c>
      <c r="I1255" s="18" t="s">
        <v>401</v>
      </c>
      <c r="J1255" s="18" t="s">
        <v>598</v>
      </c>
      <c r="L1255" s="18">
        <v>12</v>
      </c>
      <c r="M1255" s="18">
        <v>3</v>
      </c>
      <c r="N1255" s="18">
        <v>1</v>
      </c>
      <c r="O1255" s="18">
        <v>1</v>
      </c>
      <c r="P1255">
        <v>1722525802</v>
      </c>
      <c r="Q1255">
        <v>2098</v>
      </c>
      <c r="S1255" t="s">
        <v>403</v>
      </c>
      <c r="T1255">
        <v>0</v>
      </c>
      <c r="U1255" t="s">
        <v>471</v>
      </c>
      <c r="V1255">
        <f>MATCH(D1255,Отчет!$D$1:$D$65536,0)</f>
        <v>102</v>
      </c>
    </row>
    <row r="1256" spans="1:22" x14ac:dyDescent="0.2">
      <c r="A1256" s="18">
        <v>1956290188</v>
      </c>
      <c r="B1256" s="18">
        <v>5</v>
      </c>
      <c r="C1256" s="18" t="s">
        <v>468</v>
      </c>
      <c r="D1256" s="18">
        <v>1937366302</v>
      </c>
      <c r="E1256" s="7" t="s">
        <v>186</v>
      </c>
      <c r="F1256" s="18" t="s">
        <v>549</v>
      </c>
      <c r="G1256" s="7" t="s">
        <v>646</v>
      </c>
      <c r="H1256" s="18">
        <v>3</v>
      </c>
      <c r="I1256" s="18" t="s">
        <v>401</v>
      </c>
      <c r="J1256" s="18" t="s">
        <v>598</v>
      </c>
      <c r="L1256" s="18">
        <v>15</v>
      </c>
      <c r="M1256" s="18">
        <v>3</v>
      </c>
      <c r="N1256" s="18">
        <v>1</v>
      </c>
      <c r="O1256" s="18">
        <v>1</v>
      </c>
      <c r="P1256">
        <v>1722525802</v>
      </c>
      <c r="Q1256">
        <v>2098</v>
      </c>
      <c r="S1256" t="s">
        <v>403</v>
      </c>
      <c r="T1256">
        <v>0</v>
      </c>
      <c r="U1256" t="s">
        <v>471</v>
      </c>
      <c r="V1256">
        <f>MATCH(D1256,Отчет!$D$1:$D$65536,0)</f>
        <v>66</v>
      </c>
    </row>
    <row r="1257" spans="1:22" x14ac:dyDescent="0.2">
      <c r="A1257" s="18">
        <v>1956290107</v>
      </c>
      <c r="B1257" s="18">
        <v>6</v>
      </c>
      <c r="C1257" s="18" t="s">
        <v>468</v>
      </c>
      <c r="D1257" s="18">
        <v>1937366289</v>
      </c>
      <c r="E1257" s="7" t="s">
        <v>201</v>
      </c>
      <c r="F1257" s="18" t="s">
        <v>548</v>
      </c>
      <c r="G1257" s="7" t="s">
        <v>646</v>
      </c>
      <c r="H1257" s="18">
        <v>3</v>
      </c>
      <c r="I1257" s="18" t="s">
        <v>401</v>
      </c>
      <c r="J1257" s="18" t="s">
        <v>598</v>
      </c>
      <c r="L1257" s="18">
        <v>18</v>
      </c>
      <c r="M1257" s="18">
        <v>3</v>
      </c>
      <c r="N1257" s="18">
        <v>1</v>
      </c>
      <c r="O1257" s="18">
        <v>1</v>
      </c>
      <c r="P1257">
        <v>1722525802</v>
      </c>
      <c r="Q1257">
        <v>2098</v>
      </c>
      <c r="S1257" t="s">
        <v>403</v>
      </c>
      <c r="T1257">
        <v>0</v>
      </c>
      <c r="U1257" t="s">
        <v>471</v>
      </c>
      <c r="V1257">
        <f>MATCH(D1257,Отчет!$D$1:$D$65536,0)</f>
        <v>69</v>
      </c>
    </row>
    <row r="1258" spans="1:22" x14ac:dyDescent="0.2">
      <c r="A1258" s="18">
        <v>1956290073</v>
      </c>
      <c r="B1258" s="18">
        <v>6</v>
      </c>
      <c r="C1258" s="18" t="s">
        <v>468</v>
      </c>
      <c r="D1258" s="18">
        <v>1937366259</v>
      </c>
      <c r="E1258" s="7" t="s">
        <v>147</v>
      </c>
      <c r="F1258" s="18" t="s">
        <v>546</v>
      </c>
      <c r="G1258" s="7" t="s">
        <v>646</v>
      </c>
      <c r="H1258" s="18">
        <v>3</v>
      </c>
      <c r="I1258" s="18" t="s">
        <v>401</v>
      </c>
      <c r="J1258" s="18" t="s">
        <v>598</v>
      </c>
      <c r="L1258" s="18">
        <v>18</v>
      </c>
      <c r="M1258" s="18">
        <v>3</v>
      </c>
      <c r="N1258" s="18">
        <v>1</v>
      </c>
      <c r="O1258" s="18">
        <v>1</v>
      </c>
      <c r="P1258">
        <v>1722525802</v>
      </c>
      <c r="Q1258">
        <v>2098</v>
      </c>
      <c r="S1258" t="s">
        <v>403</v>
      </c>
      <c r="T1258">
        <v>0</v>
      </c>
      <c r="U1258" t="s">
        <v>471</v>
      </c>
      <c r="V1258">
        <f>MATCH(D1258,Отчет!$D$1:$D$65536,0)</f>
        <v>40</v>
      </c>
    </row>
    <row r="1259" spans="1:22" x14ac:dyDescent="0.2">
      <c r="A1259" s="18">
        <v>1956290599</v>
      </c>
      <c r="B1259" s="18">
        <v>7</v>
      </c>
      <c r="C1259" s="18" t="s">
        <v>468</v>
      </c>
      <c r="D1259" s="18">
        <v>1937366244</v>
      </c>
      <c r="E1259" s="7" t="s">
        <v>81</v>
      </c>
      <c r="F1259" s="18" t="s">
        <v>534</v>
      </c>
      <c r="G1259" s="7" t="s">
        <v>646</v>
      </c>
      <c r="H1259" s="18">
        <v>3</v>
      </c>
      <c r="I1259" s="18" t="s">
        <v>401</v>
      </c>
      <c r="J1259" s="18" t="s">
        <v>598</v>
      </c>
      <c r="L1259" s="18">
        <v>21</v>
      </c>
      <c r="M1259" s="18">
        <v>3</v>
      </c>
      <c r="N1259" s="18">
        <v>1</v>
      </c>
      <c r="O1259" s="18">
        <v>1</v>
      </c>
      <c r="P1259">
        <v>1722525802</v>
      </c>
      <c r="Q1259">
        <v>2098</v>
      </c>
      <c r="S1259" t="s">
        <v>403</v>
      </c>
      <c r="T1259">
        <v>0</v>
      </c>
      <c r="U1259" t="s">
        <v>471</v>
      </c>
      <c r="V1259">
        <f>MATCH(D1259,Отчет!$D$1:$D$65536,0)</f>
        <v>32</v>
      </c>
    </row>
    <row r="1260" spans="1:22" x14ac:dyDescent="0.2">
      <c r="A1260" s="18">
        <v>1956290485</v>
      </c>
      <c r="B1260" s="18">
        <v>8</v>
      </c>
      <c r="C1260" s="18" t="s">
        <v>468</v>
      </c>
      <c r="D1260" s="18">
        <v>1937366231</v>
      </c>
      <c r="E1260" s="7" t="s">
        <v>83</v>
      </c>
      <c r="F1260" s="18" t="s">
        <v>533</v>
      </c>
      <c r="G1260" s="7" t="s">
        <v>646</v>
      </c>
      <c r="H1260" s="18">
        <v>3</v>
      </c>
      <c r="I1260" s="18" t="s">
        <v>401</v>
      </c>
      <c r="J1260" s="18" t="s">
        <v>598</v>
      </c>
      <c r="L1260" s="18">
        <v>24</v>
      </c>
      <c r="M1260" s="18">
        <v>3</v>
      </c>
      <c r="N1260" s="18">
        <v>1</v>
      </c>
      <c r="O1260" s="18">
        <v>1</v>
      </c>
      <c r="P1260">
        <v>1722525802</v>
      </c>
      <c r="Q1260">
        <v>2098</v>
      </c>
      <c r="S1260" t="s">
        <v>403</v>
      </c>
      <c r="T1260">
        <v>0</v>
      </c>
      <c r="U1260" t="s">
        <v>471</v>
      </c>
      <c r="V1260">
        <f>MATCH(D1260,Отчет!$D$1:$D$65536,0)</f>
        <v>48</v>
      </c>
    </row>
    <row r="1261" spans="1:22" x14ac:dyDescent="0.2">
      <c r="A1261" s="18">
        <v>1956290374</v>
      </c>
      <c r="B1261" s="18">
        <v>4</v>
      </c>
      <c r="C1261" s="18" t="s">
        <v>468</v>
      </c>
      <c r="D1261" s="18">
        <v>1937366175</v>
      </c>
      <c r="E1261" s="7" t="s">
        <v>181</v>
      </c>
      <c r="F1261" s="18" t="s">
        <v>558</v>
      </c>
      <c r="G1261" s="7" t="s">
        <v>646</v>
      </c>
      <c r="H1261" s="18">
        <v>3</v>
      </c>
      <c r="I1261" s="18" t="s">
        <v>401</v>
      </c>
      <c r="J1261" s="18" t="s">
        <v>598</v>
      </c>
      <c r="L1261" s="18">
        <v>12</v>
      </c>
      <c r="M1261" s="18">
        <v>3</v>
      </c>
      <c r="N1261" s="18">
        <v>1</v>
      </c>
      <c r="O1261" s="18">
        <v>1</v>
      </c>
      <c r="P1261">
        <v>1722525802</v>
      </c>
      <c r="Q1261">
        <v>2098</v>
      </c>
      <c r="S1261" t="s">
        <v>403</v>
      </c>
      <c r="T1261">
        <v>0</v>
      </c>
      <c r="U1261" t="s">
        <v>471</v>
      </c>
      <c r="V1261">
        <f>MATCH(D1261,Отчет!$D$1:$D$65536,0)</f>
        <v>148</v>
      </c>
    </row>
    <row r="1262" spans="1:22" x14ac:dyDescent="0.2">
      <c r="A1262" s="18">
        <v>1956290414</v>
      </c>
      <c r="B1262" s="18">
        <v>6</v>
      </c>
      <c r="C1262" s="18" t="s">
        <v>468</v>
      </c>
      <c r="D1262" s="18">
        <v>1937366160</v>
      </c>
      <c r="E1262" s="7" t="s">
        <v>96</v>
      </c>
      <c r="F1262" s="18" t="s">
        <v>528</v>
      </c>
      <c r="G1262" s="7" t="s">
        <v>646</v>
      </c>
      <c r="H1262" s="18">
        <v>3</v>
      </c>
      <c r="I1262" s="18" t="s">
        <v>401</v>
      </c>
      <c r="J1262" s="18" t="s">
        <v>598</v>
      </c>
      <c r="L1262" s="18">
        <v>18</v>
      </c>
      <c r="M1262" s="18">
        <v>3</v>
      </c>
      <c r="N1262" s="18">
        <v>1</v>
      </c>
      <c r="O1262" s="18">
        <v>1</v>
      </c>
      <c r="P1262">
        <v>1722525802</v>
      </c>
      <c r="Q1262">
        <v>2098</v>
      </c>
      <c r="S1262" t="s">
        <v>403</v>
      </c>
      <c r="T1262">
        <v>0</v>
      </c>
      <c r="U1262" t="s">
        <v>471</v>
      </c>
      <c r="V1262">
        <f>MATCH(D1262,Отчет!$D$1:$D$65536,0)</f>
        <v>88</v>
      </c>
    </row>
    <row r="1263" spans="1:22" x14ac:dyDescent="0.2">
      <c r="A1263" s="18">
        <v>2101189714</v>
      </c>
      <c r="B1263" s="18">
        <v>6</v>
      </c>
      <c r="C1263" s="18" t="s">
        <v>468</v>
      </c>
      <c r="D1263" s="18">
        <v>2097188263</v>
      </c>
      <c r="E1263" s="7" t="s">
        <v>116</v>
      </c>
      <c r="F1263" s="18" t="s">
        <v>538</v>
      </c>
      <c r="G1263" s="7" t="s">
        <v>646</v>
      </c>
      <c r="H1263" s="18">
        <v>3</v>
      </c>
      <c r="I1263" s="18" t="s">
        <v>401</v>
      </c>
      <c r="J1263" s="18" t="s">
        <v>598</v>
      </c>
      <c r="L1263" s="18">
        <v>0</v>
      </c>
      <c r="M1263" s="18">
        <v>3</v>
      </c>
      <c r="N1263" s="18">
        <v>1</v>
      </c>
      <c r="O1263" s="18">
        <v>1</v>
      </c>
      <c r="P1263">
        <v>1722525802</v>
      </c>
      <c r="Q1263">
        <v>2098</v>
      </c>
      <c r="R1263" t="s">
        <v>539</v>
      </c>
      <c r="S1263" t="s">
        <v>403</v>
      </c>
      <c r="T1263">
        <v>0</v>
      </c>
      <c r="U1263" t="s">
        <v>471</v>
      </c>
      <c r="V1263">
        <f>MATCH(D1263,Отчет!$D$1:$D$65536,0)</f>
        <v>97</v>
      </c>
    </row>
    <row r="1264" spans="1:22" x14ac:dyDescent="0.2">
      <c r="A1264" s="18">
        <v>2029038813</v>
      </c>
      <c r="B1264" s="18">
        <v>5</v>
      </c>
      <c r="C1264" s="18" t="s">
        <v>468</v>
      </c>
      <c r="D1264" s="18">
        <v>1972663851</v>
      </c>
      <c r="E1264" s="7" t="s">
        <v>92</v>
      </c>
      <c r="F1264" s="18" t="s">
        <v>474</v>
      </c>
      <c r="G1264" s="7" t="s">
        <v>646</v>
      </c>
      <c r="H1264" s="18">
        <v>3</v>
      </c>
      <c r="I1264" s="18" t="s">
        <v>401</v>
      </c>
      <c r="J1264" s="18" t="s">
        <v>598</v>
      </c>
      <c r="L1264" s="18">
        <v>15</v>
      </c>
      <c r="M1264" s="18">
        <v>3</v>
      </c>
      <c r="N1264" s="18">
        <v>1</v>
      </c>
      <c r="O1264" s="18">
        <v>0</v>
      </c>
      <c r="P1264">
        <v>1722525802</v>
      </c>
      <c r="Q1264">
        <v>2098</v>
      </c>
      <c r="S1264" t="s">
        <v>403</v>
      </c>
      <c r="T1264">
        <v>0</v>
      </c>
      <c r="U1264" t="s">
        <v>471</v>
      </c>
      <c r="V1264">
        <f>MATCH(D1264,Отчет!$D$1:$D$65536,0)</f>
        <v>137</v>
      </c>
    </row>
    <row r="1265" spans="1:22" x14ac:dyDescent="0.2">
      <c r="A1265" s="18">
        <v>1977579013</v>
      </c>
      <c r="B1265" s="18">
        <v>4</v>
      </c>
      <c r="C1265" s="18" t="s">
        <v>468</v>
      </c>
      <c r="D1265" s="18">
        <v>1970446330</v>
      </c>
      <c r="E1265" s="7" t="s">
        <v>34</v>
      </c>
      <c r="F1265" s="18" t="s">
        <v>537</v>
      </c>
      <c r="G1265" s="7" t="s">
        <v>646</v>
      </c>
      <c r="H1265" s="18">
        <v>3</v>
      </c>
      <c r="I1265" s="18" t="s">
        <v>401</v>
      </c>
      <c r="J1265" s="18" t="s">
        <v>598</v>
      </c>
      <c r="L1265" s="18">
        <v>12</v>
      </c>
      <c r="M1265" s="18">
        <v>3</v>
      </c>
      <c r="N1265" s="18">
        <v>1</v>
      </c>
      <c r="O1265" s="18">
        <v>1</v>
      </c>
      <c r="P1265">
        <v>1722525802</v>
      </c>
      <c r="Q1265">
        <v>2098</v>
      </c>
      <c r="S1265" t="s">
        <v>403</v>
      </c>
      <c r="T1265">
        <v>0</v>
      </c>
      <c r="U1265" t="s">
        <v>471</v>
      </c>
      <c r="V1265">
        <f>MATCH(D1265,Отчет!$D$1:$D$65536,0)</f>
        <v>159</v>
      </c>
    </row>
    <row r="1266" spans="1:22" x14ac:dyDescent="0.2">
      <c r="A1266" s="18">
        <v>1956290311</v>
      </c>
      <c r="B1266" s="18">
        <v>4</v>
      </c>
      <c r="C1266" s="18" t="s">
        <v>468</v>
      </c>
      <c r="D1266" s="18">
        <v>1950255571</v>
      </c>
      <c r="E1266" s="7" t="s">
        <v>170</v>
      </c>
      <c r="F1266" s="18" t="s">
        <v>535</v>
      </c>
      <c r="G1266" s="7" t="s">
        <v>646</v>
      </c>
      <c r="H1266" s="18">
        <v>3</v>
      </c>
      <c r="I1266" s="18" t="s">
        <v>401</v>
      </c>
      <c r="J1266" s="18" t="s">
        <v>598</v>
      </c>
      <c r="L1266" s="18">
        <v>12</v>
      </c>
      <c r="M1266" s="18">
        <v>3</v>
      </c>
      <c r="N1266" s="18">
        <v>1</v>
      </c>
      <c r="O1266" s="18">
        <v>1</v>
      </c>
      <c r="P1266">
        <v>1722525802</v>
      </c>
      <c r="Q1266">
        <v>2098</v>
      </c>
      <c r="S1266" t="s">
        <v>403</v>
      </c>
      <c r="T1266">
        <v>0</v>
      </c>
      <c r="U1266" t="s">
        <v>471</v>
      </c>
      <c r="V1266">
        <f>MATCH(D1266,Отчет!$D$1:$D$65536,0)</f>
        <v>149</v>
      </c>
    </row>
    <row r="1267" spans="1:22" x14ac:dyDescent="0.2">
      <c r="A1267" s="18">
        <v>1972267663</v>
      </c>
      <c r="B1267" s="18">
        <v>4</v>
      </c>
      <c r="C1267" s="18" t="s">
        <v>468</v>
      </c>
      <c r="D1267" s="18">
        <v>1950215429</v>
      </c>
      <c r="E1267" s="7" t="s">
        <v>183</v>
      </c>
      <c r="F1267" s="18" t="s">
        <v>476</v>
      </c>
      <c r="G1267" s="7" t="s">
        <v>646</v>
      </c>
      <c r="H1267" s="18">
        <v>3</v>
      </c>
      <c r="I1267" s="18" t="s">
        <v>401</v>
      </c>
      <c r="J1267" s="18" t="s">
        <v>598</v>
      </c>
      <c r="L1267" s="18">
        <v>12</v>
      </c>
      <c r="M1267" s="18">
        <v>3</v>
      </c>
      <c r="N1267" s="18">
        <v>1</v>
      </c>
      <c r="O1267" s="18">
        <v>0</v>
      </c>
      <c r="P1267">
        <v>1722525802</v>
      </c>
      <c r="Q1267">
        <v>2098</v>
      </c>
      <c r="S1267" t="s">
        <v>403</v>
      </c>
      <c r="T1267">
        <v>0</v>
      </c>
      <c r="U1267" t="s">
        <v>471</v>
      </c>
      <c r="V1267">
        <f>MATCH(D1267,Отчет!$D$1:$D$65536,0)</f>
        <v>120</v>
      </c>
    </row>
    <row r="1268" spans="1:22" x14ac:dyDescent="0.2">
      <c r="A1268" s="18">
        <v>1971550378</v>
      </c>
      <c r="B1268" s="18">
        <v>4</v>
      </c>
      <c r="C1268" s="18" t="s">
        <v>468</v>
      </c>
      <c r="D1268" s="18">
        <v>1946791924</v>
      </c>
      <c r="E1268" s="7" t="s">
        <v>172</v>
      </c>
      <c r="F1268" s="18" t="s">
        <v>472</v>
      </c>
      <c r="G1268" s="7" t="s">
        <v>646</v>
      </c>
      <c r="H1268" s="18">
        <v>3</v>
      </c>
      <c r="I1268" s="18" t="s">
        <v>401</v>
      </c>
      <c r="J1268" s="18" t="s">
        <v>598</v>
      </c>
      <c r="L1268" s="18">
        <v>12</v>
      </c>
      <c r="M1268" s="18">
        <v>3</v>
      </c>
      <c r="N1268" s="18">
        <v>1</v>
      </c>
      <c r="O1268" s="18">
        <v>0</v>
      </c>
      <c r="P1268">
        <v>1722525802</v>
      </c>
      <c r="Q1268">
        <v>2098</v>
      </c>
      <c r="S1268" t="s">
        <v>403</v>
      </c>
      <c r="T1268">
        <v>0</v>
      </c>
      <c r="U1268" t="s">
        <v>471</v>
      </c>
      <c r="V1268">
        <f>MATCH(D1268,Отчет!$D$1:$D$65536,0)</f>
        <v>143</v>
      </c>
    </row>
    <row r="1269" spans="1:22" x14ac:dyDescent="0.2">
      <c r="A1269" s="18">
        <v>1956290557</v>
      </c>
      <c r="B1269" s="18">
        <v>5</v>
      </c>
      <c r="C1269" s="18" t="s">
        <v>468</v>
      </c>
      <c r="D1269" s="18">
        <v>1942007946</v>
      </c>
      <c r="E1269" s="7" t="s">
        <v>84</v>
      </c>
      <c r="F1269" s="18" t="s">
        <v>469</v>
      </c>
      <c r="G1269" s="7" t="s">
        <v>646</v>
      </c>
      <c r="H1269" s="18">
        <v>3</v>
      </c>
      <c r="I1269" s="18" t="s">
        <v>401</v>
      </c>
      <c r="J1269" s="18" t="s">
        <v>598</v>
      </c>
      <c r="L1269" s="18">
        <v>15</v>
      </c>
      <c r="M1269" s="18">
        <v>3</v>
      </c>
      <c r="N1269" s="18">
        <v>1</v>
      </c>
      <c r="O1269" s="18">
        <v>1</v>
      </c>
      <c r="P1269">
        <v>1722525802</v>
      </c>
      <c r="Q1269">
        <v>2098</v>
      </c>
      <c r="S1269" t="s">
        <v>403</v>
      </c>
      <c r="T1269">
        <v>0</v>
      </c>
      <c r="U1269" t="s">
        <v>471</v>
      </c>
      <c r="V1269">
        <f>MATCH(D1269,Отчет!$D$1:$D$65536,0)</f>
        <v>101</v>
      </c>
    </row>
    <row r="1270" spans="1:22" x14ac:dyDescent="0.2">
      <c r="A1270" s="18">
        <v>1956290262</v>
      </c>
      <c r="B1270" s="18">
        <v>4</v>
      </c>
      <c r="C1270" s="18" t="s">
        <v>468</v>
      </c>
      <c r="D1270" s="18">
        <v>1940816199</v>
      </c>
      <c r="E1270" s="7" t="s">
        <v>139</v>
      </c>
      <c r="F1270" s="18" t="s">
        <v>545</v>
      </c>
      <c r="G1270" s="7" t="s">
        <v>646</v>
      </c>
      <c r="H1270" s="18">
        <v>3</v>
      </c>
      <c r="I1270" s="18" t="s">
        <v>401</v>
      </c>
      <c r="J1270" s="18" t="s">
        <v>598</v>
      </c>
      <c r="L1270" s="18">
        <v>12</v>
      </c>
      <c r="M1270" s="18">
        <v>3</v>
      </c>
      <c r="N1270" s="18">
        <v>1</v>
      </c>
      <c r="O1270" s="18">
        <v>0</v>
      </c>
      <c r="P1270">
        <v>1722525802</v>
      </c>
      <c r="Q1270">
        <v>2098</v>
      </c>
      <c r="S1270" t="s">
        <v>403</v>
      </c>
      <c r="T1270">
        <v>0</v>
      </c>
      <c r="U1270" t="s">
        <v>471</v>
      </c>
      <c r="V1270">
        <f>MATCH(D1270,Отчет!$D$1:$D$65536,0)</f>
        <v>72</v>
      </c>
    </row>
    <row r="1271" spans="1:22" x14ac:dyDescent="0.2">
      <c r="A1271" s="18">
        <v>1956290156</v>
      </c>
      <c r="B1271" s="18">
        <v>9</v>
      </c>
      <c r="C1271" s="18" t="s">
        <v>468</v>
      </c>
      <c r="D1271" s="18">
        <v>1940816185</v>
      </c>
      <c r="E1271" s="7" t="s">
        <v>153</v>
      </c>
      <c r="F1271" s="18" t="s">
        <v>544</v>
      </c>
      <c r="G1271" s="7" t="s">
        <v>646</v>
      </c>
      <c r="H1271" s="18">
        <v>3</v>
      </c>
      <c r="I1271" s="18" t="s">
        <v>401</v>
      </c>
      <c r="J1271" s="18" t="s">
        <v>598</v>
      </c>
      <c r="L1271" s="18">
        <v>27</v>
      </c>
      <c r="M1271" s="18">
        <v>3</v>
      </c>
      <c r="N1271" s="18">
        <v>1</v>
      </c>
      <c r="O1271" s="18">
        <v>0</v>
      </c>
      <c r="P1271">
        <v>1722525802</v>
      </c>
      <c r="Q1271">
        <v>2098</v>
      </c>
      <c r="S1271" t="s">
        <v>403</v>
      </c>
      <c r="T1271">
        <v>0</v>
      </c>
      <c r="U1271" t="s">
        <v>471</v>
      </c>
      <c r="V1271">
        <f>MATCH(D1271,Отчет!$D$1:$D$65536,0)</f>
        <v>16</v>
      </c>
    </row>
    <row r="1272" spans="1:22" x14ac:dyDescent="0.2">
      <c r="A1272" s="18">
        <v>2245389894</v>
      </c>
      <c r="B1272" s="18">
        <v>7</v>
      </c>
      <c r="C1272" s="18" t="s">
        <v>468</v>
      </c>
      <c r="D1272" s="18">
        <v>1940816171</v>
      </c>
      <c r="E1272" s="7" t="s">
        <v>193</v>
      </c>
      <c r="F1272" s="18" t="s">
        <v>543</v>
      </c>
      <c r="G1272" s="7" t="s">
        <v>646</v>
      </c>
      <c r="H1272" s="18">
        <v>3</v>
      </c>
      <c r="I1272" s="18" t="s">
        <v>401</v>
      </c>
      <c r="J1272" s="18" t="s">
        <v>598</v>
      </c>
      <c r="L1272" s="18">
        <v>21</v>
      </c>
      <c r="M1272" s="18">
        <v>3</v>
      </c>
      <c r="N1272" s="18">
        <v>1</v>
      </c>
      <c r="O1272" s="18">
        <v>0</v>
      </c>
      <c r="P1272">
        <v>1722525802</v>
      </c>
      <c r="Q1272">
        <v>2098</v>
      </c>
      <c r="S1272" t="s">
        <v>403</v>
      </c>
      <c r="T1272">
        <v>0</v>
      </c>
      <c r="U1272" t="s">
        <v>471</v>
      </c>
      <c r="V1272">
        <f>MATCH(D1272,Отчет!$D$1:$D$65536,0)</f>
        <v>80</v>
      </c>
    </row>
    <row r="1273" spans="1:22" x14ac:dyDescent="0.2">
      <c r="A1273" s="18">
        <v>2245391038</v>
      </c>
      <c r="B1273" s="18">
        <v>8</v>
      </c>
      <c r="C1273" s="18" t="s">
        <v>468</v>
      </c>
      <c r="D1273" s="18">
        <v>1940816150</v>
      </c>
      <c r="E1273" s="7" t="s">
        <v>89</v>
      </c>
      <c r="F1273" s="18" t="s">
        <v>542</v>
      </c>
      <c r="G1273" s="7" t="s">
        <v>646</v>
      </c>
      <c r="H1273" s="18">
        <v>3</v>
      </c>
      <c r="I1273" s="18" t="s">
        <v>401</v>
      </c>
      <c r="J1273" s="18" t="s">
        <v>598</v>
      </c>
      <c r="L1273" s="18">
        <v>24</v>
      </c>
      <c r="M1273" s="18">
        <v>3</v>
      </c>
      <c r="N1273" s="18">
        <v>1</v>
      </c>
      <c r="O1273" s="18">
        <v>0</v>
      </c>
      <c r="P1273">
        <v>1722525802</v>
      </c>
      <c r="Q1273">
        <v>2098</v>
      </c>
      <c r="S1273" t="s">
        <v>403</v>
      </c>
      <c r="T1273">
        <v>0</v>
      </c>
      <c r="U1273" t="s">
        <v>471</v>
      </c>
      <c r="V1273">
        <f>MATCH(D1273,Отчет!$D$1:$D$65536,0)</f>
        <v>62</v>
      </c>
    </row>
    <row r="1274" spans="1:22" x14ac:dyDescent="0.2">
      <c r="A1274" s="18">
        <v>1956289555</v>
      </c>
      <c r="B1274" s="18">
        <v>4</v>
      </c>
      <c r="C1274" s="18" t="s">
        <v>468</v>
      </c>
      <c r="D1274" s="18">
        <v>1940816134</v>
      </c>
      <c r="E1274" s="7" t="s">
        <v>41</v>
      </c>
      <c r="F1274" s="18" t="s">
        <v>473</v>
      </c>
      <c r="G1274" s="7" t="s">
        <v>646</v>
      </c>
      <c r="H1274" s="18">
        <v>3</v>
      </c>
      <c r="I1274" s="18" t="s">
        <v>401</v>
      </c>
      <c r="J1274" s="18" t="s">
        <v>598</v>
      </c>
      <c r="L1274" s="18">
        <v>12</v>
      </c>
      <c r="M1274" s="18">
        <v>3</v>
      </c>
      <c r="N1274" s="18">
        <v>1</v>
      </c>
      <c r="O1274" s="18">
        <v>0</v>
      </c>
      <c r="P1274">
        <v>1722525802</v>
      </c>
      <c r="Q1274">
        <v>2098</v>
      </c>
      <c r="S1274" t="s">
        <v>403</v>
      </c>
      <c r="T1274">
        <v>0</v>
      </c>
      <c r="U1274" t="s">
        <v>471</v>
      </c>
      <c r="V1274">
        <f>MATCH(D1274,Отчет!$D$1:$D$65536,0)</f>
        <v>166</v>
      </c>
    </row>
    <row r="1275" spans="1:22" x14ac:dyDescent="0.2">
      <c r="A1275" s="18">
        <v>1956290509</v>
      </c>
      <c r="B1275" s="18">
        <v>7</v>
      </c>
      <c r="C1275" s="18" t="s">
        <v>468</v>
      </c>
      <c r="D1275" s="18">
        <v>1940816117</v>
      </c>
      <c r="E1275" s="7" t="s">
        <v>163</v>
      </c>
      <c r="F1275" s="18" t="s">
        <v>541</v>
      </c>
      <c r="G1275" s="7" t="s">
        <v>646</v>
      </c>
      <c r="H1275" s="18">
        <v>3</v>
      </c>
      <c r="I1275" s="18" t="s">
        <v>401</v>
      </c>
      <c r="J1275" s="18" t="s">
        <v>598</v>
      </c>
      <c r="L1275" s="18">
        <v>21</v>
      </c>
      <c r="M1275" s="18">
        <v>3</v>
      </c>
      <c r="N1275" s="18">
        <v>1</v>
      </c>
      <c r="O1275" s="18">
        <v>0</v>
      </c>
      <c r="P1275">
        <v>1722525802</v>
      </c>
      <c r="Q1275">
        <v>2098</v>
      </c>
      <c r="S1275" t="s">
        <v>403</v>
      </c>
      <c r="T1275">
        <v>0</v>
      </c>
      <c r="U1275" t="s">
        <v>471</v>
      </c>
      <c r="V1275">
        <f>MATCH(D1275,Отчет!$D$1:$D$65536,0)</f>
        <v>82</v>
      </c>
    </row>
    <row r="1276" spans="1:22" x14ac:dyDescent="0.2">
      <c r="A1276" s="18">
        <v>1956290577</v>
      </c>
      <c r="B1276" s="18">
        <v>4</v>
      </c>
      <c r="C1276" s="18" t="s">
        <v>468</v>
      </c>
      <c r="D1276" s="18">
        <v>1940816098</v>
      </c>
      <c r="E1276" s="7" t="s">
        <v>179</v>
      </c>
      <c r="F1276" s="18" t="s">
        <v>540</v>
      </c>
      <c r="G1276" s="7" t="s">
        <v>646</v>
      </c>
      <c r="H1276" s="18">
        <v>3</v>
      </c>
      <c r="I1276" s="18" t="s">
        <v>401</v>
      </c>
      <c r="J1276" s="18" t="s">
        <v>598</v>
      </c>
      <c r="L1276" s="18">
        <v>12</v>
      </c>
      <c r="M1276" s="18">
        <v>3</v>
      </c>
      <c r="N1276" s="18">
        <v>1</v>
      </c>
      <c r="O1276" s="18">
        <v>0</v>
      </c>
      <c r="P1276">
        <v>1722525802</v>
      </c>
      <c r="Q1276">
        <v>2098</v>
      </c>
      <c r="S1276" t="s">
        <v>403</v>
      </c>
      <c r="T1276">
        <v>0</v>
      </c>
      <c r="U1276" t="s">
        <v>471</v>
      </c>
      <c r="V1276">
        <f>MATCH(D1276,Отчет!$D$1:$D$65536,0)</f>
        <v>136</v>
      </c>
    </row>
    <row r="1277" spans="1:22" x14ac:dyDescent="0.2">
      <c r="A1277" s="18">
        <v>1956289903</v>
      </c>
      <c r="B1277" s="18">
        <v>5</v>
      </c>
      <c r="C1277" s="18" t="s">
        <v>468</v>
      </c>
      <c r="D1277" s="18">
        <v>1940751998</v>
      </c>
      <c r="E1277" s="7" t="s">
        <v>169</v>
      </c>
      <c r="F1277" s="18" t="s">
        <v>475</v>
      </c>
      <c r="G1277" s="7" t="s">
        <v>646</v>
      </c>
      <c r="H1277" s="18">
        <v>3</v>
      </c>
      <c r="I1277" s="18" t="s">
        <v>401</v>
      </c>
      <c r="J1277" s="18" t="s">
        <v>598</v>
      </c>
      <c r="L1277" s="18">
        <v>15</v>
      </c>
      <c r="M1277" s="18">
        <v>3</v>
      </c>
      <c r="N1277" s="18">
        <v>1</v>
      </c>
      <c r="O1277" s="18">
        <v>0</v>
      </c>
      <c r="P1277">
        <v>1722525802</v>
      </c>
      <c r="Q1277">
        <v>2098</v>
      </c>
      <c r="S1277" t="s">
        <v>403</v>
      </c>
      <c r="T1277">
        <v>0</v>
      </c>
      <c r="U1277" t="s">
        <v>471</v>
      </c>
      <c r="V1277">
        <f>MATCH(D1277,Отчет!$D$1:$D$65536,0)</f>
        <v>115</v>
      </c>
    </row>
    <row r="1278" spans="1:22" x14ac:dyDescent="0.2">
      <c r="A1278" s="18">
        <v>1956290331</v>
      </c>
      <c r="B1278" s="18">
        <v>8</v>
      </c>
      <c r="C1278" s="18" t="s">
        <v>468</v>
      </c>
      <c r="D1278" s="18">
        <v>1937366203</v>
      </c>
      <c r="E1278" s="7" t="s">
        <v>91</v>
      </c>
      <c r="F1278" s="18" t="s">
        <v>531</v>
      </c>
      <c r="G1278" s="7" t="s">
        <v>646</v>
      </c>
      <c r="H1278" s="18">
        <v>3</v>
      </c>
      <c r="I1278" s="18" t="s">
        <v>401</v>
      </c>
      <c r="J1278" s="18" t="s">
        <v>598</v>
      </c>
      <c r="L1278" s="18">
        <v>24</v>
      </c>
      <c r="M1278" s="18">
        <v>3</v>
      </c>
      <c r="N1278" s="18">
        <v>1</v>
      </c>
      <c r="O1278" s="18">
        <v>1</v>
      </c>
      <c r="P1278">
        <v>1722525802</v>
      </c>
      <c r="Q1278">
        <v>2098</v>
      </c>
      <c r="S1278" t="s">
        <v>403</v>
      </c>
      <c r="T1278">
        <v>0</v>
      </c>
      <c r="U1278" t="s">
        <v>471</v>
      </c>
      <c r="V1278">
        <f>MATCH(D1278,Отчет!$D$1:$D$65536,0)</f>
        <v>52</v>
      </c>
    </row>
    <row r="1279" spans="1:22" x14ac:dyDescent="0.2">
      <c r="A1279" s="18">
        <v>2052765739</v>
      </c>
      <c r="B1279" s="18">
        <v>8</v>
      </c>
      <c r="C1279" s="18" t="s">
        <v>421</v>
      </c>
      <c r="D1279" s="18">
        <v>1937363441</v>
      </c>
      <c r="E1279" s="7" t="s">
        <v>46</v>
      </c>
      <c r="F1279" s="18" t="s">
        <v>515</v>
      </c>
      <c r="G1279" s="7" t="s">
        <v>647</v>
      </c>
      <c r="H1279" s="18">
        <v>3</v>
      </c>
      <c r="I1279" s="18" t="s">
        <v>401</v>
      </c>
      <c r="J1279" s="18" t="s">
        <v>598</v>
      </c>
      <c r="L1279" s="18">
        <v>24</v>
      </c>
      <c r="M1279" s="18">
        <v>3</v>
      </c>
      <c r="N1279" s="18">
        <v>1</v>
      </c>
      <c r="O1279" s="18">
        <v>1</v>
      </c>
      <c r="Q1279">
        <v>5028</v>
      </c>
      <c r="S1279" t="s">
        <v>403</v>
      </c>
      <c r="T1279">
        <v>0</v>
      </c>
      <c r="U1279" t="s">
        <v>404</v>
      </c>
      <c r="V1279">
        <f>MATCH(D1279,Отчет!$D$1:$D$65536,0)</f>
        <v>92</v>
      </c>
    </row>
    <row r="1280" spans="1:22" x14ac:dyDescent="0.2">
      <c r="A1280" s="18">
        <v>2052764927</v>
      </c>
      <c r="B1280" s="18">
        <v>10</v>
      </c>
      <c r="C1280" s="18" t="s">
        <v>424</v>
      </c>
      <c r="D1280" s="18">
        <v>1937372985</v>
      </c>
      <c r="E1280" s="7" t="s">
        <v>184</v>
      </c>
      <c r="F1280" s="18" t="s">
        <v>430</v>
      </c>
      <c r="G1280" s="7" t="s">
        <v>647</v>
      </c>
      <c r="H1280" s="18">
        <v>3</v>
      </c>
      <c r="I1280" s="18" t="s">
        <v>401</v>
      </c>
      <c r="J1280" s="18" t="s">
        <v>598</v>
      </c>
      <c r="L1280" s="18">
        <v>30</v>
      </c>
      <c r="M1280" s="18">
        <v>3</v>
      </c>
      <c r="N1280" s="18">
        <v>1</v>
      </c>
      <c r="O1280" s="18">
        <v>1</v>
      </c>
      <c r="Q1280">
        <v>5028</v>
      </c>
      <c r="S1280" t="s">
        <v>403</v>
      </c>
      <c r="T1280">
        <v>0</v>
      </c>
      <c r="U1280" t="s">
        <v>427</v>
      </c>
      <c r="V1280">
        <f>MATCH(D1280,Отчет!$D$1:$D$65536,0)</f>
        <v>67</v>
      </c>
    </row>
    <row r="1281" spans="1:22" x14ac:dyDescent="0.2">
      <c r="A1281" s="18">
        <v>2052765284</v>
      </c>
      <c r="B1281" s="18">
        <v>7</v>
      </c>
      <c r="C1281" s="18" t="s">
        <v>421</v>
      </c>
      <c r="D1281" s="18">
        <v>1937364123</v>
      </c>
      <c r="E1281" s="7" t="s">
        <v>62</v>
      </c>
      <c r="F1281" s="18" t="s">
        <v>507</v>
      </c>
      <c r="G1281" s="7" t="s">
        <v>647</v>
      </c>
      <c r="H1281" s="18">
        <v>3</v>
      </c>
      <c r="I1281" s="18" t="s">
        <v>401</v>
      </c>
      <c r="J1281" s="18" t="s">
        <v>598</v>
      </c>
      <c r="L1281" s="18">
        <v>21</v>
      </c>
      <c r="M1281" s="18">
        <v>3</v>
      </c>
      <c r="N1281" s="18">
        <v>1</v>
      </c>
      <c r="O1281" s="18">
        <v>1</v>
      </c>
      <c r="Q1281">
        <v>5028</v>
      </c>
      <c r="S1281" t="s">
        <v>403</v>
      </c>
      <c r="T1281">
        <v>0</v>
      </c>
      <c r="U1281" t="s">
        <v>404</v>
      </c>
      <c r="V1281">
        <f>MATCH(D1281,Отчет!$D$1:$D$65536,0)</f>
        <v>131</v>
      </c>
    </row>
    <row r="1282" spans="1:22" x14ac:dyDescent="0.2">
      <c r="A1282" s="18">
        <v>1952006547</v>
      </c>
      <c r="B1282" s="18">
        <v>6</v>
      </c>
      <c r="C1282" s="18" t="s">
        <v>424</v>
      </c>
      <c r="D1282" s="18">
        <v>1937372811</v>
      </c>
      <c r="E1282" s="7" t="s">
        <v>113</v>
      </c>
      <c r="F1282" s="18" t="s">
        <v>446</v>
      </c>
      <c r="G1282" s="7" t="s">
        <v>648</v>
      </c>
      <c r="H1282" s="18">
        <v>5</v>
      </c>
      <c r="I1282" s="18" t="s">
        <v>401</v>
      </c>
      <c r="J1282" s="18" t="s">
        <v>598</v>
      </c>
      <c r="L1282" s="18">
        <v>30</v>
      </c>
      <c r="M1282" s="18">
        <v>5</v>
      </c>
      <c r="N1282" s="18">
        <v>1</v>
      </c>
      <c r="O1282" s="18">
        <v>1</v>
      </c>
      <c r="P1282">
        <v>1722506105</v>
      </c>
      <c r="Q1282">
        <v>2098</v>
      </c>
      <c r="S1282" t="s">
        <v>403</v>
      </c>
      <c r="T1282">
        <v>0</v>
      </c>
      <c r="U1282" t="s">
        <v>427</v>
      </c>
      <c r="V1282">
        <f>MATCH(D1282,Отчет!$D$1:$D$65536,0)</f>
        <v>139</v>
      </c>
    </row>
    <row r="1283" spans="1:22" x14ac:dyDescent="0.2">
      <c r="A1283" s="18">
        <v>1952006564</v>
      </c>
      <c r="B1283" s="18">
        <v>9</v>
      </c>
      <c r="C1283" s="18" t="s">
        <v>424</v>
      </c>
      <c r="D1283" s="18">
        <v>1937372826</v>
      </c>
      <c r="E1283" s="7" t="s">
        <v>129</v>
      </c>
      <c r="F1283" s="18" t="s">
        <v>445</v>
      </c>
      <c r="G1283" s="7" t="s">
        <v>648</v>
      </c>
      <c r="H1283" s="18">
        <v>5</v>
      </c>
      <c r="I1283" s="18" t="s">
        <v>401</v>
      </c>
      <c r="J1283" s="18" t="s">
        <v>598</v>
      </c>
      <c r="L1283" s="18">
        <v>45</v>
      </c>
      <c r="M1283" s="18">
        <v>5</v>
      </c>
      <c r="N1283" s="18">
        <v>1</v>
      </c>
      <c r="O1283" s="18">
        <v>1</v>
      </c>
      <c r="P1283">
        <v>1722506105</v>
      </c>
      <c r="Q1283">
        <v>2098</v>
      </c>
      <c r="S1283" t="s">
        <v>403</v>
      </c>
      <c r="T1283">
        <v>0</v>
      </c>
      <c r="U1283" t="s">
        <v>427</v>
      </c>
      <c r="V1283">
        <f>MATCH(D1283,Отчет!$D$1:$D$65536,0)</f>
        <v>157</v>
      </c>
    </row>
    <row r="1284" spans="1:22" x14ac:dyDescent="0.2">
      <c r="A1284" s="18">
        <v>1952006489</v>
      </c>
      <c r="B1284" s="18">
        <v>8</v>
      </c>
      <c r="C1284" s="18" t="s">
        <v>424</v>
      </c>
      <c r="D1284" s="18">
        <v>1937372839</v>
      </c>
      <c r="E1284" s="7" t="s">
        <v>42</v>
      </c>
      <c r="F1284" s="18" t="s">
        <v>444</v>
      </c>
      <c r="G1284" s="7" t="s">
        <v>648</v>
      </c>
      <c r="H1284" s="18">
        <v>5</v>
      </c>
      <c r="I1284" s="18" t="s">
        <v>401</v>
      </c>
      <c r="J1284" s="18" t="s">
        <v>598</v>
      </c>
      <c r="L1284" s="18">
        <v>40</v>
      </c>
      <c r="M1284" s="18">
        <v>5</v>
      </c>
      <c r="N1284" s="18">
        <v>1</v>
      </c>
      <c r="O1284" s="18">
        <v>1</v>
      </c>
      <c r="P1284">
        <v>1722506105</v>
      </c>
      <c r="Q1284">
        <v>2098</v>
      </c>
      <c r="S1284" t="s">
        <v>403</v>
      </c>
      <c r="T1284">
        <v>0</v>
      </c>
      <c r="U1284" t="s">
        <v>427</v>
      </c>
      <c r="V1284">
        <f>MATCH(D1284,Отчет!$D$1:$D$65536,0)</f>
        <v>54</v>
      </c>
    </row>
    <row r="1285" spans="1:22" x14ac:dyDescent="0.2">
      <c r="A1285" s="18">
        <v>1952006611</v>
      </c>
      <c r="B1285" s="18">
        <v>10</v>
      </c>
      <c r="C1285" s="18" t="s">
        <v>424</v>
      </c>
      <c r="D1285" s="18">
        <v>1937372852</v>
      </c>
      <c r="E1285" s="7" t="s">
        <v>200</v>
      </c>
      <c r="F1285" s="18" t="s">
        <v>443</v>
      </c>
      <c r="G1285" s="7" t="s">
        <v>648</v>
      </c>
      <c r="H1285" s="18">
        <v>5</v>
      </c>
      <c r="I1285" s="18" t="s">
        <v>401</v>
      </c>
      <c r="J1285" s="18" t="s">
        <v>598</v>
      </c>
      <c r="L1285" s="18">
        <v>50</v>
      </c>
      <c r="M1285" s="18">
        <v>5</v>
      </c>
      <c r="N1285" s="18">
        <v>1</v>
      </c>
      <c r="O1285" s="18">
        <v>1</v>
      </c>
      <c r="P1285">
        <v>1722506105</v>
      </c>
      <c r="Q1285">
        <v>2098</v>
      </c>
      <c r="S1285" t="s">
        <v>403</v>
      </c>
      <c r="T1285">
        <v>0</v>
      </c>
      <c r="U1285" t="s">
        <v>427</v>
      </c>
      <c r="V1285">
        <f>MATCH(D1285,Отчет!$D$1:$D$65536,0)</f>
        <v>26</v>
      </c>
    </row>
    <row r="1286" spans="1:22" x14ac:dyDescent="0.2">
      <c r="A1286" s="18">
        <v>1952006585</v>
      </c>
      <c r="B1286" s="18">
        <v>9</v>
      </c>
      <c r="C1286" s="18" t="s">
        <v>424</v>
      </c>
      <c r="D1286" s="18">
        <v>1937372866</v>
      </c>
      <c r="E1286" s="7" t="s">
        <v>167</v>
      </c>
      <c r="F1286" s="18" t="s">
        <v>442</v>
      </c>
      <c r="G1286" s="7" t="s">
        <v>648</v>
      </c>
      <c r="H1286" s="18">
        <v>5</v>
      </c>
      <c r="I1286" s="18" t="s">
        <v>401</v>
      </c>
      <c r="J1286" s="18" t="s">
        <v>598</v>
      </c>
      <c r="L1286" s="18">
        <v>45</v>
      </c>
      <c r="M1286" s="18">
        <v>5</v>
      </c>
      <c r="N1286" s="18">
        <v>1</v>
      </c>
      <c r="O1286" s="18">
        <v>1</v>
      </c>
      <c r="P1286">
        <v>1722506105</v>
      </c>
      <c r="Q1286">
        <v>2098</v>
      </c>
      <c r="S1286" t="s">
        <v>403</v>
      </c>
      <c r="T1286">
        <v>0</v>
      </c>
      <c r="U1286" t="s">
        <v>427</v>
      </c>
      <c r="V1286">
        <f>MATCH(D1286,Отчет!$D$1:$D$65536,0)</f>
        <v>77</v>
      </c>
    </row>
    <row r="1287" spans="1:22" x14ac:dyDescent="0.2">
      <c r="A1287" s="18">
        <v>1952006560</v>
      </c>
      <c r="B1287" s="18">
        <v>9</v>
      </c>
      <c r="C1287" s="18" t="s">
        <v>424</v>
      </c>
      <c r="D1287" s="18">
        <v>1937372880</v>
      </c>
      <c r="E1287" s="7" t="s">
        <v>120</v>
      </c>
      <c r="F1287" s="18" t="s">
        <v>441</v>
      </c>
      <c r="G1287" s="7" t="s">
        <v>648</v>
      </c>
      <c r="H1287" s="18">
        <v>5</v>
      </c>
      <c r="I1287" s="18" t="s">
        <v>401</v>
      </c>
      <c r="J1287" s="18" t="s">
        <v>598</v>
      </c>
      <c r="L1287" s="18">
        <v>45</v>
      </c>
      <c r="M1287" s="18">
        <v>5</v>
      </c>
      <c r="N1287" s="18">
        <v>1</v>
      </c>
      <c r="O1287" s="18">
        <v>1</v>
      </c>
      <c r="P1287">
        <v>1722506105</v>
      </c>
      <c r="Q1287">
        <v>2098</v>
      </c>
      <c r="S1287" t="s">
        <v>403</v>
      </c>
      <c r="T1287">
        <v>0</v>
      </c>
      <c r="U1287" t="s">
        <v>427</v>
      </c>
      <c r="V1287">
        <f>MATCH(D1287,Отчет!$D$1:$D$65536,0)</f>
        <v>150</v>
      </c>
    </row>
    <row r="1288" spans="1:22" x14ac:dyDescent="0.2">
      <c r="A1288" s="18">
        <v>1952006591</v>
      </c>
      <c r="B1288" s="18">
        <v>8</v>
      </c>
      <c r="C1288" s="18" t="s">
        <v>424</v>
      </c>
      <c r="D1288" s="18">
        <v>1937372893</v>
      </c>
      <c r="E1288" s="7" t="s">
        <v>174</v>
      </c>
      <c r="F1288" s="18" t="s">
        <v>440</v>
      </c>
      <c r="G1288" s="7" t="s">
        <v>648</v>
      </c>
      <c r="H1288" s="18">
        <v>5</v>
      </c>
      <c r="I1288" s="18" t="s">
        <v>401</v>
      </c>
      <c r="J1288" s="18" t="s">
        <v>598</v>
      </c>
      <c r="L1288" s="18">
        <v>40</v>
      </c>
      <c r="M1288" s="18">
        <v>5</v>
      </c>
      <c r="N1288" s="18">
        <v>1</v>
      </c>
      <c r="O1288" s="18">
        <v>1</v>
      </c>
      <c r="P1288">
        <v>1722506105</v>
      </c>
      <c r="Q1288">
        <v>2098</v>
      </c>
      <c r="S1288" t="s">
        <v>403</v>
      </c>
      <c r="T1288">
        <v>0</v>
      </c>
      <c r="U1288" t="s">
        <v>427</v>
      </c>
      <c r="V1288">
        <f>MATCH(D1288,Отчет!$D$1:$D$65536,0)</f>
        <v>89</v>
      </c>
    </row>
    <row r="1289" spans="1:22" x14ac:dyDescent="0.2">
      <c r="A1289" s="18">
        <v>1952006538</v>
      </c>
      <c r="B1289" s="18">
        <v>6</v>
      </c>
      <c r="C1289" s="18" t="s">
        <v>424</v>
      </c>
      <c r="D1289" s="18">
        <v>1937372906</v>
      </c>
      <c r="E1289" s="7" t="s">
        <v>103</v>
      </c>
      <c r="F1289" s="18" t="s">
        <v>439</v>
      </c>
      <c r="G1289" s="7" t="s">
        <v>648</v>
      </c>
      <c r="H1289" s="18">
        <v>5</v>
      </c>
      <c r="I1289" s="18" t="s">
        <v>401</v>
      </c>
      <c r="J1289" s="18" t="s">
        <v>598</v>
      </c>
      <c r="L1289" s="18">
        <v>30</v>
      </c>
      <c r="M1289" s="18">
        <v>5</v>
      </c>
      <c r="N1289" s="18">
        <v>1</v>
      </c>
      <c r="O1289" s="18">
        <v>1</v>
      </c>
      <c r="P1289">
        <v>1722506105</v>
      </c>
      <c r="Q1289">
        <v>2098</v>
      </c>
      <c r="S1289" t="s">
        <v>403</v>
      </c>
      <c r="T1289">
        <v>0</v>
      </c>
      <c r="U1289" t="s">
        <v>427</v>
      </c>
      <c r="V1289">
        <f>MATCH(D1289,Отчет!$D$1:$D$65536,0)</f>
        <v>164</v>
      </c>
    </row>
    <row r="1290" spans="1:22" x14ac:dyDescent="0.2">
      <c r="A1290" s="18">
        <v>1952006571</v>
      </c>
      <c r="B1290" s="18">
        <v>9</v>
      </c>
      <c r="C1290" s="18" t="s">
        <v>424</v>
      </c>
      <c r="D1290" s="18">
        <v>1937372919</v>
      </c>
      <c r="E1290" s="7" t="s">
        <v>131</v>
      </c>
      <c r="F1290" s="18" t="s">
        <v>438</v>
      </c>
      <c r="G1290" s="7" t="s">
        <v>648</v>
      </c>
      <c r="H1290" s="18">
        <v>5</v>
      </c>
      <c r="I1290" s="18" t="s">
        <v>401</v>
      </c>
      <c r="J1290" s="18" t="s">
        <v>598</v>
      </c>
      <c r="L1290" s="18">
        <v>45</v>
      </c>
      <c r="M1290" s="18">
        <v>5</v>
      </c>
      <c r="N1290" s="18">
        <v>1</v>
      </c>
      <c r="O1290" s="18">
        <v>1</v>
      </c>
      <c r="P1290">
        <v>1722506105</v>
      </c>
      <c r="Q1290">
        <v>2098</v>
      </c>
      <c r="S1290" t="s">
        <v>403</v>
      </c>
      <c r="T1290">
        <v>0</v>
      </c>
      <c r="U1290" t="s">
        <v>427</v>
      </c>
      <c r="V1290">
        <f>MATCH(D1290,Отчет!$D$1:$D$65536,0)</f>
        <v>104</v>
      </c>
    </row>
    <row r="1291" spans="1:22" x14ac:dyDescent="0.2">
      <c r="A1291" s="18">
        <v>1952006485</v>
      </c>
      <c r="B1291" s="18">
        <v>9</v>
      </c>
      <c r="C1291" s="18" t="s">
        <v>424</v>
      </c>
      <c r="D1291" s="18">
        <v>1937372932</v>
      </c>
      <c r="E1291" s="7" t="s">
        <v>35</v>
      </c>
      <c r="F1291" s="18" t="s">
        <v>437</v>
      </c>
      <c r="G1291" s="7" t="s">
        <v>648</v>
      </c>
      <c r="H1291" s="18">
        <v>5</v>
      </c>
      <c r="I1291" s="18" t="s">
        <v>401</v>
      </c>
      <c r="J1291" s="18" t="s">
        <v>598</v>
      </c>
      <c r="L1291" s="18">
        <v>45</v>
      </c>
      <c r="M1291" s="18">
        <v>5</v>
      </c>
      <c r="N1291" s="18">
        <v>1</v>
      </c>
      <c r="O1291" s="18">
        <v>1</v>
      </c>
      <c r="P1291">
        <v>1722506105</v>
      </c>
      <c r="Q1291">
        <v>2098</v>
      </c>
      <c r="S1291" t="s">
        <v>403</v>
      </c>
      <c r="T1291">
        <v>0</v>
      </c>
      <c r="U1291" t="s">
        <v>427</v>
      </c>
      <c r="V1291">
        <f>MATCH(D1291,Отчет!$D$1:$D$65536,0)</f>
        <v>112</v>
      </c>
    </row>
    <row r="1292" spans="1:22" x14ac:dyDescent="0.2">
      <c r="A1292" s="18">
        <v>1952006607</v>
      </c>
      <c r="B1292" s="18">
        <v>9</v>
      </c>
      <c r="C1292" s="18" t="s">
        <v>424</v>
      </c>
      <c r="D1292" s="18">
        <v>1937372945</v>
      </c>
      <c r="E1292" s="7" t="s">
        <v>188</v>
      </c>
      <c r="F1292" s="18" t="s">
        <v>425</v>
      </c>
      <c r="G1292" s="7" t="s">
        <v>648</v>
      </c>
      <c r="H1292" s="18">
        <v>5</v>
      </c>
      <c r="I1292" s="18" t="s">
        <v>401</v>
      </c>
      <c r="J1292" s="18" t="s">
        <v>598</v>
      </c>
      <c r="L1292" s="18">
        <v>45</v>
      </c>
      <c r="M1292" s="18">
        <v>5</v>
      </c>
      <c r="N1292" s="18">
        <v>1</v>
      </c>
      <c r="O1292" s="18">
        <v>1</v>
      </c>
      <c r="P1292">
        <v>1722506105</v>
      </c>
      <c r="Q1292">
        <v>2098</v>
      </c>
      <c r="S1292" t="s">
        <v>403</v>
      </c>
      <c r="T1292">
        <v>0</v>
      </c>
      <c r="U1292" t="s">
        <v>427</v>
      </c>
      <c r="V1292">
        <f>MATCH(D1292,Отчет!$D$1:$D$65536,0)</f>
        <v>87</v>
      </c>
    </row>
    <row r="1293" spans="1:22" x14ac:dyDescent="0.2">
      <c r="A1293" s="18">
        <v>1952006555</v>
      </c>
      <c r="B1293" s="18">
        <v>6</v>
      </c>
      <c r="C1293" s="18" t="s">
        <v>424</v>
      </c>
      <c r="D1293" s="18">
        <v>1937372959</v>
      </c>
      <c r="E1293" s="7" t="s">
        <v>119</v>
      </c>
      <c r="F1293" s="18" t="s">
        <v>428</v>
      </c>
      <c r="G1293" s="7" t="s">
        <v>648</v>
      </c>
      <c r="H1293" s="18">
        <v>5</v>
      </c>
      <c r="I1293" s="18" t="s">
        <v>401</v>
      </c>
      <c r="J1293" s="18" t="s">
        <v>598</v>
      </c>
      <c r="L1293" s="18">
        <v>30</v>
      </c>
      <c r="M1293" s="18">
        <v>5</v>
      </c>
      <c r="N1293" s="18">
        <v>1</v>
      </c>
      <c r="O1293" s="18">
        <v>1</v>
      </c>
      <c r="P1293">
        <v>1722506105</v>
      </c>
      <c r="Q1293">
        <v>2098</v>
      </c>
      <c r="S1293" t="s">
        <v>403</v>
      </c>
      <c r="T1293">
        <v>0</v>
      </c>
      <c r="U1293" t="s">
        <v>427</v>
      </c>
      <c r="V1293">
        <f>MATCH(D1293,Отчет!$D$1:$D$65536,0)</f>
        <v>167</v>
      </c>
    </row>
    <row r="1294" spans="1:22" x14ac:dyDescent="0.2">
      <c r="A1294" s="18">
        <v>1952006581</v>
      </c>
      <c r="B1294" s="18">
        <v>8</v>
      </c>
      <c r="C1294" s="18" t="s">
        <v>424</v>
      </c>
      <c r="D1294" s="18">
        <v>1937372972</v>
      </c>
      <c r="E1294" s="7" t="s">
        <v>158</v>
      </c>
      <c r="F1294" s="18" t="s">
        <v>429</v>
      </c>
      <c r="G1294" s="7" t="s">
        <v>648</v>
      </c>
      <c r="H1294" s="18">
        <v>5</v>
      </c>
      <c r="I1294" s="18" t="s">
        <v>401</v>
      </c>
      <c r="J1294" s="18" t="s">
        <v>598</v>
      </c>
      <c r="L1294" s="18">
        <v>40</v>
      </c>
      <c r="M1294" s="18">
        <v>5</v>
      </c>
      <c r="N1294" s="18">
        <v>1</v>
      </c>
      <c r="O1294" s="18">
        <v>1</v>
      </c>
      <c r="P1294">
        <v>1722506105</v>
      </c>
      <c r="Q1294">
        <v>2098</v>
      </c>
      <c r="S1294" t="s">
        <v>403</v>
      </c>
      <c r="T1294">
        <v>0</v>
      </c>
      <c r="U1294" t="s">
        <v>427</v>
      </c>
      <c r="V1294">
        <f>MATCH(D1294,Отчет!$D$1:$D$65536,0)</f>
        <v>138</v>
      </c>
    </row>
    <row r="1295" spans="1:22" x14ac:dyDescent="0.2">
      <c r="A1295" s="18">
        <v>1952006599</v>
      </c>
      <c r="B1295" s="18">
        <v>10</v>
      </c>
      <c r="C1295" s="18" t="s">
        <v>424</v>
      </c>
      <c r="D1295" s="18">
        <v>1937372985</v>
      </c>
      <c r="E1295" s="7" t="s">
        <v>184</v>
      </c>
      <c r="F1295" s="18" t="s">
        <v>430</v>
      </c>
      <c r="G1295" s="7" t="s">
        <v>648</v>
      </c>
      <c r="H1295" s="18">
        <v>5</v>
      </c>
      <c r="I1295" s="18" t="s">
        <v>401</v>
      </c>
      <c r="J1295" s="18" t="s">
        <v>598</v>
      </c>
      <c r="L1295" s="18">
        <v>50</v>
      </c>
      <c r="M1295" s="18">
        <v>5</v>
      </c>
      <c r="N1295" s="18">
        <v>1</v>
      </c>
      <c r="O1295" s="18">
        <v>1</v>
      </c>
      <c r="P1295">
        <v>1722506105</v>
      </c>
      <c r="Q1295">
        <v>2098</v>
      </c>
      <c r="S1295" t="s">
        <v>403</v>
      </c>
      <c r="T1295">
        <v>0</v>
      </c>
      <c r="U1295" t="s">
        <v>427</v>
      </c>
      <c r="V1295">
        <f>MATCH(D1295,Отчет!$D$1:$D$65536,0)</f>
        <v>67</v>
      </c>
    </row>
    <row r="1296" spans="1:22" x14ac:dyDescent="0.2">
      <c r="A1296" s="18">
        <v>1952006504</v>
      </c>
      <c r="B1296" s="18">
        <v>10</v>
      </c>
      <c r="C1296" s="18" t="s">
        <v>424</v>
      </c>
      <c r="D1296" s="18">
        <v>1937372998</v>
      </c>
      <c r="E1296" s="7" t="s">
        <v>73</v>
      </c>
      <c r="F1296" s="18" t="s">
        <v>431</v>
      </c>
      <c r="G1296" s="7" t="s">
        <v>648</v>
      </c>
      <c r="H1296" s="18">
        <v>5</v>
      </c>
      <c r="I1296" s="18" t="s">
        <v>401</v>
      </c>
      <c r="J1296" s="18" t="s">
        <v>598</v>
      </c>
      <c r="L1296" s="18">
        <v>50</v>
      </c>
      <c r="M1296" s="18">
        <v>5</v>
      </c>
      <c r="N1296" s="18">
        <v>1</v>
      </c>
      <c r="O1296" s="18">
        <v>1</v>
      </c>
      <c r="P1296">
        <v>1722506105</v>
      </c>
      <c r="Q1296">
        <v>2098</v>
      </c>
      <c r="S1296" t="s">
        <v>403</v>
      </c>
      <c r="T1296">
        <v>0</v>
      </c>
      <c r="U1296" t="s">
        <v>427</v>
      </c>
      <c r="V1296">
        <f>MATCH(D1296,Отчет!$D$1:$D$65536,0)</f>
        <v>28</v>
      </c>
    </row>
    <row r="1297" spans="1:22" x14ac:dyDescent="0.2">
      <c r="A1297" s="18">
        <v>1952006509</v>
      </c>
      <c r="B1297" s="18">
        <v>8</v>
      </c>
      <c r="C1297" s="18" t="s">
        <v>424</v>
      </c>
      <c r="D1297" s="18">
        <v>1937373012</v>
      </c>
      <c r="E1297" s="7" t="s">
        <v>77</v>
      </c>
      <c r="F1297" s="18" t="s">
        <v>432</v>
      </c>
      <c r="G1297" s="7" t="s">
        <v>648</v>
      </c>
      <c r="H1297" s="18">
        <v>5</v>
      </c>
      <c r="I1297" s="18" t="s">
        <v>401</v>
      </c>
      <c r="J1297" s="18" t="s">
        <v>598</v>
      </c>
      <c r="L1297" s="18">
        <v>40</v>
      </c>
      <c r="M1297" s="18">
        <v>5</v>
      </c>
      <c r="N1297" s="18">
        <v>1</v>
      </c>
      <c r="O1297" s="18">
        <v>1</v>
      </c>
      <c r="P1297">
        <v>1722506105</v>
      </c>
      <c r="Q1297">
        <v>2098</v>
      </c>
      <c r="S1297" t="s">
        <v>403</v>
      </c>
      <c r="T1297">
        <v>0</v>
      </c>
      <c r="U1297" t="s">
        <v>427</v>
      </c>
      <c r="V1297">
        <f>MATCH(D1297,Отчет!$D$1:$D$65536,0)</f>
        <v>110</v>
      </c>
    </row>
    <row r="1298" spans="1:22" x14ac:dyDescent="0.2">
      <c r="A1298" s="18">
        <v>1952006595</v>
      </c>
      <c r="B1298" s="18">
        <v>9</v>
      </c>
      <c r="C1298" s="18" t="s">
        <v>424</v>
      </c>
      <c r="D1298" s="18">
        <v>1937373025</v>
      </c>
      <c r="E1298" s="7" t="s">
        <v>176</v>
      </c>
      <c r="F1298" s="18" t="s">
        <v>433</v>
      </c>
      <c r="G1298" s="7" t="s">
        <v>648</v>
      </c>
      <c r="H1298" s="18">
        <v>5</v>
      </c>
      <c r="I1298" s="18" t="s">
        <v>401</v>
      </c>
      <c r="J1298" s="18" t="s">
        <v>598</v>
      </c>
      <c r="L1298" s="18">
        <v>45</v>
      </c>
      <c r="M1298" s="18">
        <v>5</v>
      </c>
      <c r="N1298" s="18">
        <v>1</v>
      </c>
      <c r="O1298" s="18">
        <v>1</v>
      </c>
      <c r="P1298">
        <v>1722506105</v>
      </c>
      <c r="Q1298">
        <v>2098</v>
      </c>
      <c r="S1298" t="s">
        <v>403</v>
      </c>
      <c r="T1298">
        <v>0</v>
      </c>
      <c r="U1298" t="s">
        <v>427</v>
      </c>
      <c r="V1298">
        <f>MATCH(D1298,Отчет!$D$1:$D$65536,0)</f>
        <v>37</v>
      </c>
    </row>
    <row r="1299" spans="1:22" x14ac:dyDescent="0.2">
      <c r="A1299" s="18">
        <v>1952006551</v>
      </c>
      <c r="B1299" s="18">
        <v>9</v>
      </c>
      <c r="C1299" s="18" t="s">
        <v>424</v>
      </c>
      <c r="D1299" s="18">
        <v>1937373039</v>
      </c>
      <c r="E1299" s="7" t="s">
        <v>114</v>
      </c>
      <c r="F1299" s="18" t="s">
        <v>452</v>
      </c>
      <c r="G1299" s="7" t="s">
        <v>648</v>
      </c>
      <c r="H1299" s="18">
        <v>5</v>
      </c>
      <c r="I1299" s="18" t="s">
        <v>401</v>
      </c>
      <c r="J1299" s="18" t="s">
        <v>598</v>
      </c>
      <c r="L1299" s="18">
        <v>45</v>
      </c>
      <c r="M1299" s="18">
        <v>5</v>
      </c>
      <c r="N1299" s="18">
        <v>1</v>
      </c>
      <c r="O1299" s="18">
        <v>1</v>
      </c>
      <c r="P1299">
        <v>1722506105</v>
      </c>
      <c r="Q1299">
        <v>2098</v>
      </c>
      <c r="S1299" t="s">
        <v>403</v>
      </c>
      <c r="T1299">
        <v>0</v>
      </c>
      <c r="U1299" t="s">
        <v>427</v>
      </c>
      <c r="V1299">
        <f>MATCH(D1299,Отчет!$D$1:$D$65536,0)</f>
        <v>111</v>
      </c>
    </row>
    <row r="1300" spans="1:22" x14ac:dyDescent="0.2">
      <c r="A1300" s="18">
        <v>1952006529</v>
      </c>
      <c r="B1300" s="18">
        <v>10</v>
      </c>
      <c r="C1300" s="18" t="s">
        <v>424</v>
      </c>
      <c r="D1300" s="18">
        <v>1937373052</v>
      </c>
      <c r="E1300" s="7" t="s">
        <v>100</v>
      </c>
      <c r="F1300" s="18" t="s">
        <v>451</v>
      </c>
      <c r="G1300" s="7" t="s">
        <v>648</v>
      </c>
      <c r="H1300" s="18">
        <v>5</v>
      </c>
      <c r="I1300" s="18" t="s">
        <v>401</v>
      </c>
      <c r="J1300" s="18" t="s">
        <v>598</v>
      </c>
      <c r="L1300" s="18">
        <v>50</v>
      </c>
      <c r="M1300" s="18">
        <v>5</v>
      </c>
      <c r="N1300" s="18">
        <v>1</v>
      </c>
      <c r="O1300" s="18">
        <v>1</v>
      </c>
      <c r="P1300">
        <v>1722506105</v>
      </c>
      <c r="Q1300">
        <v>2098</v>
      </c>
      <c r="S1300" t="s">
        <v>403</v>
      </c>
      <c r="T1300">
        <v>0</v>
      </c>
      <c r="U1300" t="s">
        <v>427</v>
      </c>
      <c r="V1300">
        <f>MATCH(D1300,Отчет!$D$1:$D$65536,0)</f>
        <v>117</v>
      </c>
    </row>
    <row r="1301" spans="1:22" x14ac:dyDescent="0.2">
      <c r="A1301" s="18">
        <v>1952006543</v>
      </c>
      <c r="B1301" s="18">
        <v>10</v>
      </c>
      <c r="C1301" s="18" t="s">
        <v>424</v>
      </c>
      <c r="D1301" s="18">
        <v>1940816486</v>
      </c>
      <c r="E1301" s="7" t="s">
        <v>107</v>
      </c>
      <c r="F1301" s="18" t="s">
        <v>450</v>
      </c>
      <c r="G1301" s="7" t="s">
        <v>648</v>
      </c>
      <c r="H1301" s="18">
        <v>5</v>
      </c>
      <c r="I1301" s="18" t="s">
        <v>401</v>
      </c>
      <c r="J1301" s="18" t="s">
        <v>598</v>
      </c>
      <c r="L1301" s="18">
        <v>50</v>
      </c>
      <c r="M1301" s="18">
        <v>5</v>
      </c>
      <c r="N1301" s="18">
        <v>1</v>
      </c>
      <c r="O1301" s="18">
        <v>0</v>
      </c>
      <c r="P1301">
        <v>1722506105</v>
      </c>
      <c r="Q1301">
        <v>2098</v>
      </c>
      <c r="S1301" t="s">
        <v>403</v>
      </c>
      <c r="T1301">
        <v>0</v>
      </c>
      <c r="U1301" t="s">
        <v>427</v>
      </c>
      <c r="V1301">
        <f>MATCH(D1301,Отчет!$D$1:$D$65536,0)</f>
        <v>76</v>
      </c>
    </row>
    <row r="1302" spans="1:22" x14ac:dyDescent="0.2">
      <c r="A1302" s="18">
        <v>1952006603</v>
      </c>
      <c r="B1302" s="18">
        <v>8</v>
      </c>
      <c r="C1302" s="18" t="s">
        <v>424</v>
      </c>
      <c r="D1302" s="18">
        <v>1945760044</v>
      </c>
      <c r="E1302" s="7" t="s">
        <v>187</v>
      </c>
      <c r="F1302" s="18" t="s">
        <v>453</v>
      </c>
      <c r="G1302" s="7" t="s">
        <v>648</v>
      </c>
      <c r="H1302" s="18">
        <v>5</v>
      </c>
      <c r="I1302" s="18" t="s">
        <v>401</v>
      </c>
      <c r="J1302" s="18" t="s">
        <v>598</v>
      </c>
      <c r="L1302" s="18">
        <v>40</v>
      </c>
      <c r="M1302" s="18">
        <v>5</v>
      </c>
      <c r="N1302" s="18">
        <v>1</v>
      </c>
      <c r="O1302" s="18">
        <v>0</v>
      </c>
      <c r="P1302">
        <v>1722506105</v>
      </c>
      <c r="Q1302">
        <v>2098</v>
      </c>
      <c r="S1302" t="s">
        <v>403</v>
      </c>
      <c r="T1302">
        <v>0</v>
      </c>
      <c r="U1302" t="s">
        <v>427</v>
      </c>
      <c r="V1302">
        <f>MATCH(D1302,Отчет!$D$1:$D$65536,0)</f>
        <v>130</v>
      </c>
    </row>
    <row r="1303" spans="1:22" x14ac:dyDescent="0.2">
      <c r="A1303" s="18">
        <v>1952006495</v>
      </c>
      <c r="B1303" s="18">
        <v>10</v>
      </c>
      <c r="C1303" s="18" t="s">
        <v>424</v>
      </c>
      <c r="D1303" s="18">
        <v>1937372729</v>
      </c>
      <c r="E1303" s="7" t="s">
        <v>45</v>
      </c>
      <c r="F1303" s="18" t="s">
        <v>434</v>
      </c>
      <c r="G1303" s="7" t="s">
        <v>648</v>
      </c>
      <c r="H1303" s="18">
        <v>5</v>
      </c>
      <c r="I1303" s="18" t="s">
        <v>401</v>
      </c>
      <c r="J1303" s="18" t="s">
        <v>598</v>
      </c>
      <c r="L1303" s="18">
        <v>50</v>
      </c>
      <c r="M1303" s="18">
        <v>5</v>
      </c>
      <c r="N1303" s="18">
        <v>1</v>
      </c>
      <c r="O1303" s="18">
        <v>1</v>
      </c>
      <c r="P1303">
        <v>1722506105</v>
      </c>
      <c r="Q1303">
        <v>2098</v>
      </c>
      <c r="S1303" t="s">
        <v>403</v>
      </c>
      <c r="T1303">
        <v>0</v>
      </c>
      <c r="U1303" t="s">
        <v>427</v>
      </c>
      <c r="V1303">
        <f>MATCH(D1303,Отчет!$D$1:$D$65536,0)</f>
        <v>43</v>
      </c>
    </row>
    <row r="1304" spans="1:22" x14ac:dyDescent="0.2">
      <c r="A1304" s="18">
        <v>1952006514</v>
      </c>
      <c r="B1304" s="18">
        <v>6</v>
      </c>
      <c r="C1304" s="18" t="s">
        <v>424</v>
      </c>
      <c r="D1304" s="18">
        <v>1937372743</v>
      </c>
      <c r="E1304" s="7" t="s">
        <v>80</v>
      </c>
      <c r="F1304" s="18" t="s">
        <v>435</v>
      </c>
      <c r="G1304" s="7" t="s">
        <v>648</v>
      </c>
      <c r="H1304" s="18">
        <v>5</v>
      </c>
      <c r="I1304" s="18" t="s">
        <v>401</v>
      </c>
      <c r="J1304" s="18" t="s">
        <v>598</v>
      </c>
      <c r="L1304" s="18">
        <v>30</v>
      </c>
      <c r="M1304" s="18">
        <v>5</v>
      </c>
      <c r="N1304" s="18">
        <v>1</v>
      </c>
      <c r="O1304" s="18">
        <v>1</v>
      </c>
      <c r="P1304">
        <v>1722506105</v>
      </c>
      <c r="Q1304">
        <v>2098</v>
      </c>
      <c r="S1304" t="s">
        <v>403</v>
      </c>
      <c r="T1304">
        <v>0</v>
      </c>
      <c r="U1304" t="s">
        <v>427</v>
      </c>
      <c r="V1304">
        <f>MATCH(D1304,Отчет!$D$1:$D$65536,0)</f>
        <v>135</v>
      </c>
    </row>
    <row r="1305" spans="1:22" x14ac:dyDescent="0.2">
      <c r="A1305" s="18">
        <v>1952006575</v>
      </c>
      <c r="B1305" s="18">
        <v>9</v>
      </c>
      <c r="C1305" s="18" t="s">
        <v>424</v>
      </c>
      <c r="D1305" s="18">
        <v>1937372757</v>
      </c>
      <c r="E1305" s="7" t="s">
        <v>143</v>
      </c>
      <c r="F1305" s="18" t="s">
        <v>436</v>
      </c>
      <c r="G1305" s="7" t="s">
        <v>648</v>
      </c>
      <c r="H1305" s="18">
        <v>5</v>
      </c>
      <c r="I1305" s="18" t="s">
        <v>401</v>
      </c>
      <c r="J1305" s="18" t="s">
        <v>598</v>
      </c>
      <c r="L1305" s="18">
        <v>45</v>
      </c>
      <c r="M1305" s="18">
        <v>5</v>
      </c>
      <c r="N1305" s="18">
        <v>1</v>
      </c>
      <c r="O1305" s="18">
        <v>1</v>
      </c>
      <c r="P1305">
        <v>1722506105</v>
      </c>
      <c r="Q1305">
        <v>2098</v>
      </c>
      <c r="S1305" t="s">
        <v>403</v>
      </c>
      <c r="T1305">
        <v>0</v>
      </c>
      <c r="U1305" t="s">
        <v>427</v>
      </c>
      <c r="V1305">
        <f>MATCH(D1305,Отчет!$D$1:$D$65536,0)</f>
        <v>61</v>
      </c>
    </row>
    <row r="1306" spans="1:22" x14ac:dyDescent="0.2">
      <c r="A1306" s="18">
        <v>1952006534</v>
      </c>
      <c r="B1306" s="18">
        <v>9</v>
      </c>
      <c r="C1306" s="18" t="s">
        <v>424</v>
      </c>
      <c r="D1306" s="18">
        <v>1937372770</v>
      </c>
      <c r="E1306" s="7" t="s">
        <v>101</v>
      </c>
      <c r="F1306" s="18" t="s">
        <v>449</v>
      </c>
      <c r="G1306" s="7" t="s">
        <v>648</v>
      </c>
      <c r="H1306" s="18">
        <v>5</v>
      </c>
      <c r="I1306" s="18" t="s">
        <v>401</v>
      </c>
      <c r="J1306" s="18" t="s">
        <v>598</v>
      </c>
      <c r="L1306" s="18">
        <v>45</v>
      </c>
      <c r="M1306" s="18">
        <v>5</v>
      </c>
      <c r="N1306" s="18">
        <v>1</v>
      </c>
      <c r="O1306" s="18">
        <v>1</v>
      </c>
      <c r="P1306">
        <v>1722506105</v>
      </c>
      <c r="Q1306">
        <v>2098</v>
      </c>
      <c r="S1306" t="s">
        <v>403</v>
      </c>
      <c r="T1306">
        <v>0</v>
      </c>
      <c r="U1306" t="s">
        <v>427</v>
      </c>
      <c r="V1306">
        <f>MATCH(D1306,Отчет!$D$1:$D$65536,0)</f>
        <v>109</v>
      </c>
    </row>
    <row r="1307" spans="1:22" x14ac:dyDescent="0.2">
      <c r="A1307" s="18">
        <v>1952006520</v>
      </c>
      <c r="B1307" s="18">
        <v>10</v>
      </c>
      <c r="C1307" s="18" t="s">
        <v>424</v>
      </c>
      <c r="D1307" s="18">
        <v>1937372783</v>
      </c>
      <c r="E1307" s="7" t="s">
        <v>95</v>
      </c>
      <c r="F1307" s="18" t="s">
        <v>448</v>
      </c>
      <c r="G1307" s="7" t="s">
        <v>648</v>
      </c>
      <c r="H1307" s="18">
        <v>5</v>
      </c>
      <c r="I1307" s="18" t="s">
        <v>401</v>
      </c>
      <c r="J1307" s="18" t="s">
        <v>598</v>
      </c>
      <c r="L1307" s="18">
        <v>50</v>
      </c>
      <c r="M1307" s="18">
        <v>5</v>
      </c>
      <c r="N1307" s="18">
        <v>1</v>
      </c>
      <c r="O1307" s="18">
        <v>1</v>
      </c>
      <c r="P1307">
        <v>1722506105</v>
      </c>
      <c r="Q1307">
        <v>2098</v>
      </c>
      <c r="S1307" t="s">
        <v>403</v>
      </c>
      <c r="T1307">
        <v>0</v>
      </c>
      <c r="U1307" t="s">
        <v>427</v>
      </c>
      <c r="V1307">
        <f>MATCH(D1307,Отчет!$D$1:$D$65536,0)</f>
        <v>78</v>
      </c>
    </row>
    <row r="1308" spans="1:22" x14ac:dyDescent="0.2">
      <c r="A1308" s="18">
        <v>1952006500</v>
      </c>
      <c r="B1308" s="18">
        <v>9</v>
      </c>
      <c r="C1308" s="18" t="s">
        <v>424</v>
      </c>
      <c r="D1308" s="18">
        <v>1937372796</v>
      </c>
      <c r="E1308" s="7" t="s">
        <v>72</v>
      </c>
      <c r="F1308" s="18" t="s">
        <v>447</v>
      </c>
      <c r="G1308" s="7" t="s">
        <v>648</v>
      </c>
      <c r="H1308" s="18">
        <v>5</v>
      </c>
      <c r="I1308" s="18" t="s">
        <v>401</v>
      </c>
      <c r="J1308" s="18" t="s">
        <v>598</v>
      </c>
      <c r="L1308" s="18">
        <v>45</v>
      </c>
      <c r="M1308" s="18">
        <v>5</v>
      </c>
      <c r="N1308" s="18">
        <v>1</v>
      </c>
      <c r="O1308" s="18">
        <v>1</v>
      </c>
      <c r="P1308">
        <v>1722506105</v>
      </c>
      <c r="Q1308">
        <v>2098</v>
      </c>
      <c r="S1308" t="s">
        <v>403</v>
      </c>
      <c r="T1308">
        <v>0</v>
      </c>
      <c r="U1308" t="s">
        <v>427</v>
      </c>
      <c r="V1308">
        <f>MATCH(D1308,Отчет!$D$1:$D$65536,0)</f>
        <v>141</v>
      </c>
    </row>
    <row r="1309" spans="1:22" x14ac:dyDescent="0.2">
      <c r="A1309" s="18">
        <v>1952015985</v>
      </c>
      <c r="B1309" s="18">
        <v>4</v>
      </c>
      <c r="C1309" s="18" t="s">
        <v>410</v>
      </c>
      <c r="D1309" s="18">
        <v>1942008109</v>
      </c>
      <c r="E1309" s="7" t="s">
        <v>93</v>
      </c>
      <c r="F1309" s="18" t="s">
        <v>454</v>
      </c>
      <c r="G1309" s="7" t="s">
        <v>649</v>
      </c>
      <c r="H1309" s="18">
        <v>5</v>
      </c>
      <c r="I1309" s="18" t="s">
        <v>401</v>
      </c>
      <c r="J1309" s="18" t="s">
        <v>598</v>
      </c>
      <c r="L1309" s="18">
        <v>0</v>
      </c>
      <c r="M1309" s="18">
        <v>5</v>
      </c>
      <c r="N1309" s="18">
        <v>1</v>
      </c>
      <c r="O1309" s="18">
        <v>1</v>
      </c>
      <c r="P1309">
        <v>1722514289</v>
      </c>
      <c r="Q1309">
        <v>2098</v>
      </c>
      <c r="S1309" t="s">
        <v>403</v>
      </c>
      <c r="T1309">
        <v>0</v>
      </c>
      <c r="U1309" t="s">
        <v>412</v>
      </c>
      <c r="V1309">
        <f>MATCH(D1309,Отчет!$D$1:$D$65536,0)</f>
        <v>179</v>
      </c>
    </row>
    <row r="1310" spans="1:22" x14ac:dyDescent="0.2">
      <c r="A1310" s="18">
        <v>1952015964</v>
      </c>
      <c r="B1310" s="18">
        <v>10</v>
      </c>
      <c r="C1310" s="18" t="s">
        <v>410</v>
      </c>
      <c r="D1310" s="18">
        <v>1937371178</v>
      </c>
      <c r="E1310" s="7" t="s">
        <v>75</v>
      </c>
      <c r="F1310" s="18" t="s">
        <v>411</v>
      </c>
      <c r="G1310" s="7" t="s">
        <v>649</v>
      </c>
      <c r="H1310" s="18">
        <v>5</v>
      </c>
      <c r="I1310" s="18" t="s">
        <v>401</v>
      </c>
      <c r="J1310" s="18" t="s">
        <v>598</v>
      </c>
      <c r="L1310" s="18">
        <v>50</v>
      </c>
      <c r="M1310" s="18">
        <v>5</v>
      </c>
      <c r="N1310" s="18">
        <v>1</v>
      </c>
      <c r="O1310" s="18">
        <v>1</v>
      </c>
      <c r="P1310">
        <v>1722514289</v>
      </c>
      <c r="Q1310">
        <v>2098</v>
      </c>
      <c r="S1310" t="s">
        <v>403</v>
      </c>
      <c r="T1310">
        <v>0</v>
      </c>
      <c r="U1310" t="s">
        <v>412</v>
      </c>
      <c r="V1310">
        <f>MATCH(D1310,Отчет!$D$1:$D$65536,0)</f>
        <v>29</v>
      </c>
    </row>
    <row r="1311" spans="1:22" x14ac:dyDescent="0.2">
      <c r="A1311" s="18">
        <v>1952015981</v>
      </c>
      <c r="B1311" s="18">
        <v>10</v>
      </c>
      <c r="C1311" s="18" t="s">
        <v>410</v>
      </c>
      <c r="D1311" s="18">
        <v>1937370369</v>
      </c>
      <c r="E1311" s="7" t="s">
        <v>88</v>
      </c>
      <c r="F1311" s="18" t="s">
        <v>419</v>
      </c>
      <c r="G1311" s="7" t="s">
        <v>649</v>
      </c>
      <c r="H1311" s="18">
        <v>5</v>
      </c>
      <c r="I1311" s="18" t="s">
        <v>401</v>
      </c>
      <c r="J1311" s="18" t="s">
        <v>598</v>
      </c>
      <c r="L1311" s="18">
        <v>50</v>
      </c>
      <c r="M1311" s="18">
        <v>5</v>
      </c>
      <c r="N1311" s="18">
        <v>1</v>
      </c>
      <c r="O1311" s="18">
        <v>1</v>
      </c>
      <c r="P1311">
        <v>1722514289</v>
      </c>
      <c r="Q1311">
        <v>2098</v>
      </c>
      <c r="S1311" t="s">
        <v>403</v>
      </c>
      <c r="T1311">
        <v>0</v>
      </c>
      <c r="U1311" t="s">
        <v>412</v>
      </c>
      <c r="V1311">
        <f>MATCH(D1311,Отчет!$D$1:$D$65536,0)</f>
        <v>13</v>
      </c>
    </row>
    <row r="1312" spans="1:22" x14ac:dyDescent="0.2">
      <c r="A1312" s="18">
        <v>1952015956</v>
      </c>
      <c r="B1312" s="18">
        <v>10</v>
      </c>
      <c r="C1312" s="18" t="s">
        <v>410</v>
      </c>
      <c r="D1312" s="18">
        <v>1937370385</v>
      </c>
      <c r="E1312" s="7" t="s">
        <v>56</v>
      </c>
      <c r="F1312" s="18" t="s">
        <v>457</v>
      </c>
      <c r="G1312" s="7" t="s">
        <v>649</v>
      </c>
      <c r="H1312" s="18">
        <v>5</v>
      </c>
      <c r="I1312" s="18" t="s">
        <v>401</v>
      </c>
      <c r="J1312" s="18" t="s">
        <v>598</v>
      </c>
      <c r="L1312" s="18">
        <v>50</v>
      </c>
      <c r="M1312" s="18">
        <v>5</v>
      </c>
      <c r="N1312" s="18">
        <v>1</v>
      </c>
      <c r="O1312" s="18">
        <v>1</v>
      </c>
      <c r="P1312">
        <v>1722514289</v>
      </c>
      <c r="Q1312">
        <v>2098</v>
      </c>
      <c r="S1312" t="s">
        <v>403</v>
      </c>
      <c r="T1312">
        <v>0</v>
      </c>
      <c r="U1312" t="s">
        <v>412</v>
      </c>
      <c r="V1312">
        <f>MATCH(D1312,Отчет!$D$1:$D$65536,0)</f>
        <v>38</v>
      </c>
    </row>
    <row r="1313" spans="1:22" x14ac:dyDescent="0.2">
      <c r="A1313" s="18">
        <v>1952015976</v>
      </c>
      <c r="B1313" s="18">
        <v>10</v>
      </c>
      <c r="C1313" s="18" t="s">
        <v>410</v>
      </c>
      <c r="D1313" s="18">
        <v>1937370401</v>
      </c>
      <c r="E1313" s="7" t="s">
        <v>86</v>
      </c>
      <c r="F1313" s="18" t="s">
        <v>458</v>
      </c>
      <c r="G1313" s="7" t="s">
        <v>649</v>
      </c>
      <c r="H1313" s="18">
        <v>5</v>
      </c>
      <c r="I1313" s="18" t="s">
        <v>401</v>
      </c>
      <c r="J1313" s="18" t="s">
        <v>598</v>
      </c>
      <c r="L1313" s="18">
        <v>50</v>
      </c>
      <c r="M1313" s="18">
        <v>5</v>
      </c>
      <c r="N1313" s="18">
        <v>1</v>
      </c>
      <c r="O1313" s="18">
        <v>1</v>
      </c>
      <c r="P1313">
        <v>1722514289</v>
      </c>
      <c r="Q1313">
        <v>2098</v>
      </c>
      <c r="S1313" t="s">
        <v>403</v>
      </c>
      <c r="T1313">
        <v>0</v>
      </c>
      <c r="U1313" t="s">
        <v>412</v>
      </c>
      <c r="V1313">
        <f>MATCH(D1313,Отчет!$D$1:$D$65536,0)</f>
        <v>99</v>
      </c>
    </row>
    <row r="1314" spans="1:22" x14ac:dyDescent="0.2">
      <c r="A1314" s="18">
        <v>1952016043</v>
      </c>
      <c r="B1314" s="18">
        <v>10</v>
      </c>
      <c r="C1314" s="18" t="s">
        <v>410</v>
      </c>
      <c r="D1314" s="18">
        <v>1937370421</v>
      </c>
      <c r="E1314" s="7" t="s">
        <v>162</v>
      </c>
      <c r="F1314" s="18" t="s">
        <v>459</v>
      </c>
      <c r="G1314" s="7" t="s">
        <v>649</v>
      </c>
      <c r="H1314" s="18">
        <v>5</v>
      </c>
      <c r="I1314" s="18" t="s">
        <v>401</v>
      </c>
      <c r="J1314" s="18" t="s">
        <v>598</v>
      </c>
      <c r="L1314" s="18">
        <v>50</v>
      </c>
      <c r="M1314" s="18">
        <v>5</v>
      </c>
      <c r="N1314" s="18">
        <v>1</v>
      </c>
      <c r="O1314" s="18">
        <v>1</v>
      </c>
      <c r="P1314">
        <v>1722514289</v>
      </c>
      <c r="Q1314">
        <v>2098</v>
      </c>
      <c r="S1314" t="s">
        <v>403</v>
      </c>
      <c r="T1314">
        <v>0</v>
      </c>
      <c r="U1314" t="s">
        <v>412</v>
      </c>
      <c r="V1314">
        <f>MATCH(D1314,Отчет!$D$1:$D$65536,0)</f>
        <v>128</v>
      </c>
    </row>
    <row r="1315" spans="1:22" x14ac:dyDescent="0.2">
      <c r="A1315" s="18">
        <v>1952015997</v>
      </c>
      <c r="B1315" s="18">
        <v>10</v>
      </c>
      <c r="C1315" s="18" t="s">
        <v>410</v>
      </c>
      <c r="D1315" s="18">
        <v>1937370436</v>
      </c>
      <c r="E1315" s="7" t="s">
        <v>132</v>
      </c>
      <c r="F1315" s="18" t="s">
        <v>418</v>
      </c>
      <c r="G1315" s="7" t="s">
        <v>649</v>
      </c>
      <c r="H1315" s="18">
        <v>5</v>
      </c>
      <c r="I1315" s="18" t="s">
        <v>401</v>
      </c>
      <c r="J1315" s="18" t="s">
        <v>598</v>
      </c>
      <c r="L1315" s="18">
        <v>50</v>
      </c>
      <c r="M1315" s="18">
        <v>5</v>
      </c>
      <c r="N1315" s="18">
        <v>1</v>
      </c>
      <c r="O1315" s="18">
        <v>1</v>
      </c>
      <c r="P1315">
        <v>1722514289</v>
      </c>
      <c r="Q1315">
        <v>2098</v>
      </c>
      <c r="S1315" t="s">
        <v>403</v>
      </c>
      <c r="T1315">
        <v>0</v>
      </c>
      <c r="U1315" t="s">
        <v>412</v>
      </c>
      <c r="V1315">
        <f>MATCH(D1315,Отчет!$D$1:$D$65536,0)</f>
        <v>45</v>
      </c>
    </row>
    <row r="1316" spans="1:22" x14ac:dyDescent="0.2">
      <c r="A1316" s="18">
        <v>1952015993</v>
      </c>
      <c r="B1316" s="18">
        <v>8</v>
      </c>
      <c r="C1316" s="18" t="s">
        <v>410</v>
      </c>
      <c r="D1316" s="18">
        <v>1937370452</v>
      </c>
      <c r="E1316" s="7" t="s">
        <v>110</v>
      </c>
      <c r="F1316" s="18" t="s">
        <v>460</v>
      </c>
      <c r="G1316" s="7" t="s">
        <v>649</v>
      </c>
      <c r="H1316" s="18">
        <v>5</v>
      </c>
      <c r="I1316" s="18" t="s">
        <v>401</v>
      </c>
      <c r="J1316" s="18" t="s">
        <v>598</v>
      </c>
      <c r="L1316" s="18">
        <v>40</v>
      </c>
      <c r="M1316" s="18">
        <v>5</v>
      </c>
      <c r="N1316" s="18">
        <v>1</v>
      </c>
      <c r="O1316" s="18">
        <v>1</v>
      </c>
      <c r="P1316">
        <v>1722514289</v>
      </c>
      <c r="Q1316">
        <v>2098</v>
      </c>
      <c r="S1316" t="s">
        <v>403</v>
      </c>
      <c r="T1316">
        <v>0</v>
      </c>
      <c r="U1316" t="s">
        <v>412</v>
      </c>
      <c r="V1316">
        <f>MATCH(D1316,Отчет!$D$1:$D$65536,0)</f>
        <v>122</v>
      </c>
    </row>
    <row r="1317" spans="1:22" x14ac:dyDescent="0.2">
      <c r="A1317" s="18">
        <v>1952015971</v>
      </c>
      <c r="B1317" s="18">
        <v>10</v>
      </c>
      <c r="C1317" s="18" t="s">
        <v>410</v>
      </c>
      <c r="D1317" s="18">
        <v>1937370480</v>
      </c>
      <c r="E1317" s="7" t="s">
        <v>78</v>
      </c>
      <c r="F1317" s="18" t="s">
        <v>417</v>
      </c>
      <c r="G1317" s="7" t="s">
        <v>649</v>
      </c>
      <c r="H1317" s="18">
        <v>5</v>
      </c>
      <c r="I1317" s="18" t="s">
        <v>401</v>
      </c>
      <c r="J1317" s="18" t="s">
        <v>598</v>
      </c>
      <c r="L1317" s="18">
        <v>50</v>
      </c>
      <c r="M1317" s="18">
        <v>5</v>
      </c>
      <c r="N1317" s="18">
        <v>1</v>
      </c>
      <c r="O1317" s="18">
        <v>1</v>
      </c>
      <c r="P1317">
        <v>1722514289</v>
      </c>
      <c r="Q1317">
        <v>2098</v>
      </c>
      <c r="S1317" t="s">
        <v>403</v>
      </c>
      <c r="T1317">
        <v>0</v>
      </c>
      <c r="U1317" t="s">
        <v>412</v>
      </c>
      <c r="V1317">
        <f>MATCH(D1317,Отчет!$D$1:$D$65536,0)</f>
        <v>17</v>
      </c>
    </row>
    <row r="1318" spans="1:22" x14ac:dyDescent="0.2">
      <c r="A1318" s="18">
        <v>1952016025</v>
      </c>
      <c r="B1318" s="18">
        <v>10</v>
      </c>
      <c r="C1318" s="18" t="s">
        <v>410</v>
      </c>
      <c r="D1318" s="18">
        <v>1937370498</v>
      </c>
      <c r="E1318" s="7" t="s">
        <v>148</v>
      </c>
      <c r="F1318" s="18" t="s">
        <v>461</v>
      </c>
      <c r="G1318" s="7" t="s">
        <v>649</v>
      </c>
      <c r="H1318" s="18">
        <v>5</v>
      </c>
      <c r="I1318" s="18" t="s">
        <v>401</v>
      </c>
      <c r="J1318" s="18" t="s">
        <v>598</v>
      </c>
      <c r="L1318" s="18">
        <v>50</v>
      </c>
      <c r="M1318" s="18">
        <v>5</v>
      </c>
      <c r="N1318" s="18">
        <v>1</v>
      </c>
      <c r="O1318" s="18">
        <v>1</v>
      </c>
      <c r="P1318">
        <v>1722514289</v>
      </c>
      <c r="Q1318">
        <v>2098</v>
      </c>
      <c r="S1318" t="s">
        <v>403</v>
      </c>
      <c r="T1318">
        <v>0</v>
      </c>
      <c r="U1318" t="s">
        <v>412</v>
      </c>
      <c r="V1318">
        <f>MATCH(D1318,Отчет!$D$1:$D$65536,0)</f>
        <v>41</v>
      </c>
    </row>
    <row r="1319" spans="1:22" x14ac:dyDescent="0.2">
      <c r="A1319" s="18">
        <v>1952016020</v>
      </c>
      <c r="B1319" s="18">
        <v>10</v>
      </c>
      <c r="C1319" s="18" t="s">
        <v>410</v>
      </c>
      <c r="D1319" s="18">
        <v>1937370517</v>
      </c>
      <c r="E1319" s="7" t="s">
        <v>142</v>
      </c>
      <c r="F1319" s="18" t="s">
        <v>416</v>
      </c>
      <c r="G1319" s="7" t="s">
        <v>649</v>
      </c>
      <c r="H1319" s="18">
        <v>5</v>
      </c>
      <c r="I1319" s="18" t="s">
        <v>401</v>
      </c>
      <c r="J1319" s="18" t="s">
        <v>598</v>
      </c>
      <c r="L1319" s="18">
        <v>50</v>
      </c>
      <c r="M1319" s="18">
        <v>5</v>
      </c>
      <c r="N1319" s="18">
        <v>1</v>
      </c>
      <c r="O1319" s="18">
        <v>1</v>
      </c>
      <c r="P1319">
        <v>1722514289</v>
      </c>
      <c r="Q1319">
        <v>2098</v>
      </c>
      <c r="S1319" t="s">
        <v>403</v>
      </c>
      <c r="T1319">
        <v>0</v>
      </c>
      <c r="U1319" t="s">
        <v>412</v>
      </c>
      <c r="V1319">
        <f>MATCH(D1319,Отчет!$D$1:$D$65536,0)</f>
        <v>14</v>
      </c>
    </row>
    <row r="1320" spans="1:22" x14ac:dyDescent="0.2">
      <c r="A1320" s="18">
        <v>1952016010</v>
      </c>
      <c r="B1320" s="18">
        <v>10</v>
      </c>
      <c r="C1320" s="18" t="s">
        <v>410</v>
      </c>
      <c r="D1320" s="18">
        <v>1937370536</v>
      </c>
      <c r="E1320" s="7" t="s">
        <v>141</v>
      </c>
      <c r="F1320" s="18" t="s">
        <v>462</v>
      </c>
      <c r="G1320" s="7" t="s">
        <v>649</v>
      </c>
      <c r="H1320" s="18">
        <v>5</v>
      </c>
      <c r="I1320" s="18" t="s">
        <v>401</v>
      </c>
      <c r="J1320" s="18" t="s">
        <v>598</v>
      </c>
      <c r="L1320" s="18">
        <v>50</v>
      </c>
      <c r="M1320" s="18">
        <v>5</v>
      </c>
      <c r="N1320" s="18">
        <v>1</v>
      </c>
      <c r="O1320" s="18">
        <v>1</v>
      </c>
      <c r="P1320">
        <v>1722514289</v>
      </c>
      <c r="Q1320">
        <v>2098</v>
      </c>
      <c r="S1320" t="s">
        <v>403</v>
      </c>
      <c r="T1320">
        <v>0</v>
      </c>
      <c r="U1320" t="s">
        <v>412</v>
      </c>
      <c r="V1320">
        <f>MATCH(D1320,Отчет!$D$1:$D$65536,0)</f>
        <v>107</v>
      </c>
    </row>
    <row r="1321" spans="1:22" x14ac:dyDescent="0.2">
      <c r="A1321" s="18">
        <v>1952016038</v>
      </c>
      <c r="B1321" s="18">
        <v>10</v>
      </c>
      <c r="C1321" s="18" t="s">
        <v>410</v>
      </c>
      <c r="D1321" s="18">
        <v>1937370552</v>
      </c>
      <c r="E1321" s="7" t="s">
        <v>159</v>
      </c>
      <c r="F1321" s="18" t="s">
        <v>463</v>
      </c>
      <c r="G1321" s="7" t="s">
        <v>649</v>
      </c>
      <c r="H1321" s="18">
        <v>5</v>
      </c>
      <c r="I1321" s="18" t="s">
        <v>401</v>
      </c>
      <c r="J1321" s="18" t="s">
        <v>598</v>
      </c>
      <c r="L1321" s="18">
        <v>50</v>
      </c>
      <c r="M1321" s="18">
        <v>5</v>
      </c>
      <c r="N1321" s="18">
        <v>1</v>
      </c>
      <c r="O1321" s="18">
        <v>1</v>
      </c>
      <c r="P1321">
        <v>1722514289</v>
      </c>
      <c r="Q1321">
        <v>2098</v>
      </c>
      <c r="S1321" t="s">
        <v>403</v>
      </c>
      <c r="T1321">
        <v>0</v>
      </c>
      <c r="U1321" t="s">
        <v>412</v>
      </c>
      <c r="V1321">
        <f>MATCH(D1321,Отчет!$D$1:$D$65536,0)</f>
        <v>51</v>
      </c>
    </row>
    <row r="1322" spans="1:22" x14ac:dyDescent="0.2">
      <c r="A1322" s="18">
        <v>1952016033</v>
      </c>
      <c r="B1322" s="18">
        <v>10</v>
      </c>
      <c r="C1322" s="18" t="s">
        <v>410</v>
      </c>
      <c r="D1322" s="18">
        <v>1937370565</v>
      </c>
      <c r="E1322" s="7" t="s">
        <v>154</v>
      </c>
      <c r="F1322" s="18" t="s">
        <v>415</v>
      </c>
      <c r="G1322" s="7" t="s">
        <v>649</v>
      </c>
      <c r="H1322" s="18">
        <v>5</v>
      </c>
      <c r="I1322" s="18" t="s">
        <v>401</v>
      </c>
      <c r="J1322" s="18" t="s">
        <v>598</v>
      </c>
      <c r="L1322" s="18">
        <v>50</v>
      </c>
      <c r="M1322" s="18">
        <v>5</v>
      </c>
      <c r="N1322" s="18">
        <v>1</v>
      </c>
      <c r="O1322" s="18">
        <v>1</v>
      </c>
      <c r="P1322">
        <v>1722514289</v>
      </c>
      <c r="Q1322">
        <v>2098</v>
      </c>
      <c r="S1322" t="s">
        <v>403</v>
      </c>
      <c r="T1322">
        <v>0</v>
      </c>
      <c r="U1322" t="s">
        <v>412</v>
      </c>
      <c r="V1322">
        <f>MATCH(D1322,Отчет!$D$1:$D$65536,0)</f>
        <v>75</v>
      </c>
    </row>
    <row r="1323" spans="1:22" x14ac:dyDescent="0.2">
      <c r="A1323" s="18">
        <v>1952015989</v>
      </c>
      <c r="B1323" s="18">
        <v>5</v>
      </c>
      <c r="C1323" s="18" t="s">
        <v>410</v>
      </c>
      <c r="D1323" s="18">
        <v>1937370580</v>
      </c>
      <c r="E1323" s="7" t="s">
        <v>105</v>
      </c>
      <c r="F1323" s="18" t="s">
        <v>464</v>
      </c>
      <c r="G1323" s="7" t="s">
        <v>649</v>
      </c>
      <c r="H1323" s="18">
        <v>5</v>
      </c>
      <c r="I1323" s="18" t="s">
        <v>401</v>
      </c>
      <c r="J1323" s="18" t="s">
        <v>598</v>
      </c>
      <c r="L1323" s="18">
        <v>25</v>
      </c>
      <c r="M1323" s="18">
        <v>5</v>
      </c>
      <c r="N1323" s="18">
        <v>1</v>
      </c>
      <c r="O1323" s="18">
        <v>1</v>
      </c>
      <c r="P1323">
        <v>1722514289</v>
      </c>
      <c r="Q1323">
        <v>2098</v>
      </c>
      <c r="S1323" t="s">
        <v>403</v>
      </c>
      <c r="T1323">
        <v>0</v>
      </c>
      <c r="U1323" t="s">
        <v>412</v>
      </c>
      <c r="V1323">
        <f>MATCH(D1323,Отчет!$D$1:$D$65536,0)</f>
        <v>108</v>
      </c>
    </row>
    <row r="1324" spans="1:22" x14ac:dyDescent="0.2">
      <c r="A1324" s="18">
        <v>1952016053</v>
      </c>
      <c r="B1324" s="18">
        <v>10</v>
      </c>
      <c r="C1324" s="18" t="s">
        <v>410</v>
      </c>
      <c r="D1324" s="18">
        <v>1937370596</v>
      </c>
      <c r="E1324" s="7" t="s">
        <v>173</v>
      </c>
      <c r="F1324" s="18" t="s">
        <v>414</v>
      </c>
      <c r="G1324" s="7" t="s">
        <v>649</v>
      </c>
      <c r="H1324" s="18">
        <v>5</v>
      </c>
      <c r="I1324" s="18" t="s">
        <v>401</v>
      </c>
      <c r="J1324" s="18" t="s">
        <v>598</v>
      </c>
      <c r="L1324" s="18">
        <v>50</v>
      </c>
      <c r="M1324" s="18">
        <v>5</v>
      </c>
      <c r="N1324" s="18">
        <v>1</v>
      </c>
      <c r="O1324" s="18">
        <v>1</v>
      </c>
      <c r="P1324">
        <v>1722514289</v>
      </c>
      <c r="Q1324">
        <v>2098</v>
      </c>
      <c r="S1324" t="s">
        <v>403</v>
      </c>
      <c r="T1324">
        <v>0</v>
      </c>
      <c r="U1324" t="s">
        <v>412</v>
      </c>
      <c r="V1324">
        <f>MATCH(D1324,Отчет!$D$1:$D$65536,0)</f>
        <v>23</v>
      </c>
    </row>
    <row r="1325" spans="1:22" x14ac:dyDescent="0.2">
      <c r="A1325" s="18">
        <v>1952016001</v>
      </c>
      <c r="B1325" s="18">
        <v>6</v>
      </c>
      <c r="C1325" s="18" t="s">
        <v>410</v>
      </c>
      <c r="D1325" s="18">
        <v>1937371125</v>
      </c>
      <c r="E1325" s="7" t="s">
        <v>136</v>
      </c>
      <c r="F1325" s="18" t="s">
        <v>465</v>
      </c>
      <c r="G1325" s="7" t="s">
        <v>649</v>
      </c>
      <c r="H1325" s="18">
        <v>5</v>
      </c>
      <c r="I1325" s="18" t="s">
        <v>401</v>
      </c>
      <c r="J1325" s="18" t="s">
        <v>598</v>
      </c>
      <c r="L1325" s="18">
        <v>30</v>
      </c>
      <c r="M1325" s="18">
        <v>5</v>
      </c>
      <c r="N1325" s="18">
        <v>1</v>
      </c>
      <c r="O1325" s="18">
        <v>1</v>
      </c>
      <c r="P1325">
        <v>1722514289</v>
      </c>
      <c r="Q1325">
        <v>2098</v>
      </c>
      <c r="S1325" t="s">
        <v>403</v>
      </c>
      <c r="T1325">
        <v>0</v>
      </c>
      <c r="U1325" t="s">
        <v>412</v>
      </c>
      <c r="V1325">
        <f>MATCH(D1325,Отчет!$D$1:$D$65536,0)</f>
        <v>145</v>
      </c>
    </row>
    <row r="1326" spans="1:22" x14ac:dyDescent="0.2">
      <c r="A1326" s="18">
        <v>1952015952</v>
      </c>
      <c r="B1326" s="18">
        <v>10</v>
      </c>
      <c r="C1326" s="18" t="s">
        <v>410</v>
      </c>
      <c r="D1326" s="18">
        <v>1937371143</v>
      </c>
      <c r="E1326" s="7" t="s">
        <v>50</v>
      </c>
      <c r="F1326" s="18" t="s">
        <v>413</v>
      </c>
      <c r="G1326" s="7" t="s">
        <v>649</v>
      </c>
      <c r="H1326" s="18">
        <v>5</v>
      </c>
      <c r="I1326" s="18" t="s">
        <v>401</v>
      </c>
      <c r="J1326" s="18" t="s">
        <v>598</v>
      </c>
      <c r="L1326" s="18">
        <v>50</v>
      </c>
      <c r="M1326" s="18">
        <v>5</v>
      </c>
      <c r="N1326" s="18">
        <v>1</v>
      </c>
      <c r="O1326" s="18">
        <v>1</v>
      </c>
      <c r="P1326">
        <v>1722514289</v>
      </c>
      <c r="Q1326">
        <v>2098</v>
      </c>
      <c r="S1326" t="s">
        <v>403</v>
      </c>
      <c r="T1326">
        <v>0</v>
      </c>
      <c r="U1326" t="s">
        <v>412</v>
      </c>
      <c r="V1326">
        <f>MATCH(D1326,Отчет!$D$1:$D$65536,0)</f>
        <v>158</v>
      </c>
    </row>
    <row r="1327" spans="1:22" x14ac:dyDescent="0.2">
      <c r="A1327" s="18">
        <v>1952015960</v>
      </c>
      <c r="B1327" s="18">
        <v>10</v>
      </c>
      <c r="C1327" s="18" t="s">
        <v>410</v>
      </c>
      <c r="D1327" s="18">
        <v>1937371161</v>
      </c>
      <c r="E1327" s="7" t="s">
        <v>60</v>
      </c>
      <c r="F1327" s="18" t="s">
        <v>466</v>
      </c>
      <c r="G1327" s="7" t="s">
        <v>649</v>
      </c>
      <c r="H1327" s="18">
        <v>5</v>
      </c>
      <c r="I1327" s="18" t="s">
        <v>401</v>
      </c>
      <c r="J1327" s="18" t="s">
        <v>598</v>
      </c>
      <c r="L1327" s="18">
        <v>50</v>
      </c>
      <c r="M1327" s="18">
        <v>5</v>
      </c>
      <c r="N1327" s="18">
        <v>1</v>
      </c>
      <c r="O1327" s="18">
        <v>1</v>
      </c>
      <c r="P1327">
        <v>1722514289</v>
      </c>
      <c r="Q1327">
        <v>2098</v>
      </c>
      <c r="S1327" t="s">
        <v>403</v>
      </c>
      <c r="T1327">
        <v>0</v>
      </c>
      <c r="U1327" t="s">
        <v>412</v>
      </c>
      <c r="V1327">
        <f>MATCH(D1327,Отчет!$D$1:$D$65536,0)</f>
        <v>81</v>
      </c>
    </row>
    <row r="1328" spans="1:22" x14ac:dyDescent="0.2">
      <c r="A1328" s="18">
        <v>1952016005</v>
      </c>
      <c r="B1328" s="18">
        <v>4</v>
      </c>
      <c r="C1328" s="18" t="s">
        <v>410</v>
      </c>
      <c r="D1328" s="18">
        <v>1942008132</v>
      </c>
      <c r="E1328" s="7" t="s">
        <v>138</v>
      </c>
      <c r="F1328" s="18" t="s">
        <v>467</v>
      </c>
      <c r="G1328" s="7" t="s">
        <v>649</v>
      </c>
      <c r="H1328" s="18">
        <v>5</v>
      </c>
      <c r="I1328" s="18" t="s">
        <v>401</v>
      </c>
      <c r="J1328" s="18" t="s">
        <v>598</v>
      </c>
      <c r="L1328" s="18">
        <v>0</v>
      </c>
      <c r="M1328" s="18">
        <v>5</v>
      </c>
      <c r="N1328" s="18">
        <v>1</v>
      </c>
      <c r="O1328" s="18">
        <v>1</v>
      </c>
      <c r="P1328">
        <v>1722514289</v>
      </c>
      <c r="Q1328">
        <v>2098</v>
      </c>
      <c r="S1328" t="s">
        <v>403</v>
      </c>
      <c r="T1328">
        <v>0</v>
      </c>
      <c r="U1328" t="s">
        <v>412</v>
      </c>
      <c r="V1328">
        <f>MATCH(D1328,Отчет!$D$1:$D$65536,0)</f>
        <v>178</v>
      </c>
    </row>
    <row r="1329" spans="1:22" x14ac:dyDescent="0.2">
      <c r="A1329" s="18">
        <v>2263366882</v>
      </c>
      <c r="B1329" s="18">
        <v>10</v>
      </c>
      <c r="C1329" s="18" t="s">
        <v>468</v>
      </c>
      <c r="D1329" s="18">
        <v>1959612809</v>
      </c>
      <c r="E1329" s="7" t="s">
        <v>195</v>
      </c>
      <c r="F1329" s="18" t="s">
        <v>536</v>
      </c>
      <c r="G1329" s="7" t="s">
        <v>650</v>
      </c>
      <c r="H1329" s="18">
        <v>3</v>
      </c>
      <c r="I1329" s="18" t="s">
        <v>401</v>
      </c>
      <c r="J1329" s="18" t="s">
        <v>598</v>
      </c>
      <c r="L1329" s="18">
        <v>30</v>
      </c>
      <c r="M1329" s="18">
        <v>3</v>
      </c>
      <c r="N1329" s="18">
        <v>1</v>
      </c>
      <c r="O1329" s="18">
        <v>1</v>
      </c>
      <c r="T1329">
        <v>0</v>
      </c>
      <c r="U1329" t="s">
        <v>471</v>
      </c>
      <c r="V1329">
        <f>MATCH(D1329,Отчет!$D$1:$D$65536,0)</f>
        <v>96</v>
      </c>
    </row>
    <row r="1330" spans="1:22" x14ac:dyDescent="0.2">
      <c r="A1330" s="18">
        <v>1956304174</v>
      </c>
      <c r="B1330" s="18">
        <v>10</v>
      </c>
      <c r="C1330" s="18" t="s">
        <v>398</v>
      </c>
      <c r="D1330" s="18">
        <v>1937363680</v>
      </c>
      <c r="E1330" s="7" t="s">
        <v>160</v>
      </c>
      <c r="F1330" s="18" t="s">
        <v>574</v>
      </c>
      <c r="G1330" s="7" t="s">
        <v>651</v>
      </c>
      <c r="H1330" s="18">
        <v>5</v>
      </c>
      <c r="I1330" s="18" t="s">
        <v>401</v>
      </c>
      <c r="J1330" s="18" t="s">
        <v>598</v>
      </c>
      <c r="L1330" s="18">
        <v>50</v>
      </c>
      <c r="M1330" s="18">
        <v>5</v>
      </c>
      <c r="N1330" s="18">
        <v>1</v>
      </c>
      <c r="O1330" s="18">
        <v>1</v>
      </c>
      <c r="P1330">
        <v>1722551595</v>
      </c>
      <c r="Q1330">
        <v>2098</v>
      </c>
      <c r="S1330" t="s">
        <v>403</v>
      </c>
      <c r="T1330">
        <v>0</v>
      </c>
      <c r="U1330" t="s">
        <v>404</v>
      </c>
      <c r="V1330">
        <f>MATCH(D1330,Отчет!$D$1:$D$65536,0)</f>
        <v>105</v>
      </c>
    </row>
    <row r="1331" spans="1:22" x14ac:dyDescent="0.2">
      <c r="A1331" s="18">
        <v>1956303107</v>
      </c>
      <c r="B1331" s="18">
        <v>10</v>
      </c>
      <c r="C1331" s="18" t="s">
        <v>421</v>
      </c>
      <c r="D1331" s="18">
        <v>1942008650</v>
      </c>
      <c r="E1331" s="7" t="s">
        <v>69</v>
      </c>
      <c r="F1331" s="18" t="s">
        <v>480</v>
      </c>
      <c r="G1331" s="7" t="s">
        <v>651</v>
      </c>
      <c r="H1331" s="18">
        <v>5</v>
      </c>
      <c r="I1331" s="18" t="s">
        <v>401</v>
      </c>
      <c r="J1331" s="18" t="s">
        <v>598</v>
      </c>
      <c r="L1331" s="18">
        <v>50</v>
      </c>
      <c r="M1331" s="18">
        <v>5</v>
      </c>
      <c r="N1331" s="18">
        <v>1</v>
      </c>
      <c r="O1331" s="18">
        <v>1</v>
      </c>
      <c r="P1331">
        <v>1722551595</v>
      </c>
      <c r="Q1331">
        <v>2098</v>
      </c>
      <c r="S1331" t="s">
        <v>403</v>
      </c>
      <c r="T1331">
        <v>0</v>
      </c>
      <c r="U1331" t="s">
        <v>404</v>
      </c>
      <c r="V1331">
        <f>MATCH(D1331,Отчет!$D$1:$D$65536,0)</f>
        <v>123</v>
      </c>
    </row>
    <row r="1332" spans="1:22" x14ac:dyDescent="0.2">
      <c r="A1332" s="18">
        <v>1956302904</v>
      </c>
      <c r="B1332" s="18">
        <v>10</v>
      </c>
      <c r="C1332" s="18" t="s">
        <v>421</v>
      </c>
      <c r="D1332" s="18">
        <v>1944931265</v>
      </c>
      <c r="E1332" s="7" t="s">
        <v>58</v>
      </c>
      <c r="F1332" s="18" t="s">
        <v>481</v>
      </c>
      <c r="G1332" s="7" t="s">
        <v>651</v>
      </c>
      <c r="H1332" s="18">
        <v>5</v>
      </c>
      <c r="I1332" s="18" t="s">
        <v>401</v>
      </c>
      <c r="J1332" s="18" t="s">
        <v>598</v>
      </c>
      <c r="L1332" s="18">
        <v>50</v>
      </c>
      <c r="M1332" s="18">
        <v>5</v>
      </c>
      <c r="N1332" s="18">
        <v>1</v>
      </c>
      <c r="O1332" s="18">
        <v>1</v>
      </c>
      <c r="P1332">
        <v>1722551595</v>
      </c>
      <c r="Q1332">
        <v>2098</v>
      </c>
      <c r="S1332" t="s">
        <v>403</v>
      </c>
      <c r="T1332">
        <v>0</v>
      </c>
      <c r="U1332" t="s">
        <v>404</v>
      </c>
      <c r="V1332">
        <f>MATCH(D1332,Отчет!$D$1:$D$65536,0)</f>
        <v>25</v>
      </c>
    </row>
    <row r="1333" spans="1:22" x14ac:dyDescent="0.2">
      <c r="A1333" s="18">
        <v>1956303370</v>
      </c>
      <c r="B1333" s="18">
        <v>10</v>
      </c>
      <c r="C1333" s="18" t="s">
        <v>405</v>
      </c>
      <c r="D1333" s="18">
        <v>1944939253</v>
      </c>
      <c r="E1333" s="7" t="s">
        <v>63</v>
      </c>
      <c r="F1333" s="18" t="s">
        <v>561</v>
      </c>
      <c r="G1333" s="7" t="s">
        <v>651</v>
      </c>
      <c r="H1333" s="18">
        <v>5</v>
      </c>
      <c r="I1333" s="18" t="s">
        <v>401</v>
      </c>
      <c r="J1333" s="18" t="s">
        <v>598</v>
      </c>
      <c r="L1333" s="18">
        <v>50</v>
      </c>
      <c r="M1333" s="18">
        <v>5</v>
      </c>
      <c r="N1333" s="18">
        <v>1</v>
      </c>
      <c r="O1333" s="18">
        <v>0</v>
      </c>
      <c r="P1333">
        <v>1722551595</v>
      </c>
      <c r="Q1333">
        <v>2098</v>
      </c>
      <c r="S1333" t="s">
        <v>403</v>
      </c>
      <c r="T1333">
        <v>0</v>
      </c>
      <c r="U1333" t="s">
        <v>404</v>
      </c>
      <c r="V1333">
        <f>MATCH(D1333,Отчет!$D$1:$D$65536,0)</f>
        <v>55</v>
      </c>
    </row>
    <row r="1334" spans="1:22" x14ac:dyDescent="0.2">
      <c r="A1334" s="18">
        <v>1956302736</v>
      </c>
      <c r="B1334" s="18">
        <v>10</v>
      </c>
      <c r="C1334" s="18" t="s">
        <v>398</v>
      </c>
      <c r="D1334" s="18">
        <v>1945753603</v>
      </c>
      <c r="E1334" s="7" t="s">
        <v>146</v>
      </c>
      <c r="F1334" s="18" t="s">
        <v>483</v>
      </c>
      <c r="G1334" s="7" t="s">
        <v>651</v>
      </c>
      <c r="H1334" s="18">
        <v>5</v>
      </c>
      <c r="I1334" s="18" t="s">
        <v>401</v>
      </c>
      <c r="J1334" s="18" t="s">
        <v>598</v>
      </c>
      <c r="L1334" s="18">
        <v>50</v>
      </c>
      <c r="M1334" s="18">
        <v>5</v>
      </c>
      <c r="N1334" s="18">
        <v>1</v>
      </c>
      <c r="O1334" s="18">
        <v>0</v>
      </c>
      <c r="P1334">
        <v>1722551595</v>
      </c>
      <c r="Q1334">
        <v>2098</v>
      </c>
      <c r="S1334" t="s">
        <v>403</v>
      </c>
      <c r="T1334">
        <v>0</v>
      </c>
      <c r="U1334" t="s">
        <v>404</v>
      </c>
      <c r="V1334">
        <f>MATCH(D1334,Отчет!$D$1:$D$65536,0)</f>
        <v>140</v>
      </c>
    </row>
    <row r="1335" spans="1:22" x14ac:dyDescent="0.2">
      <c r="A1335" s="18">
        <v>1956303550</v>
      </c>
      <c r="B1335" s="18">
        <v>10</v>
      </c>
      <c r="C1335" s="18" t="s">
        <v>405</v>
      </c>
      <c r="D1335" s="18">
        <v>1947090330</v>
      </c>
      <c r="E1335" s="7" t="s">
        <v>59</v>
      </c>
      <c r="F1335" s="18" t="s">
        <v>484</v>
      </c>
      <c r="G1335" s="7" t="s">
        <v>651</v>
      </c>
      <c r="H1335" s="18">
        <v>5</v>
      </c>
      <c r="I1335" s="18" t="s">
        <v>401</v>
      </c>
      <c r="J1335" s="18" t="s">
        <v>598</v>
      </c>
      <c r="L1335" s="18">
        <v>50</v>
      </c>
      <c r="M1335" s="18">
        <v>5</v>
      </c>
      <c r="N1335" s="18">
        <v>1</v>
      </c>
      <c r="O1335" s="18">
        <v>1</v>
      </c>
      <c r="P1335">
        <v>1722551595</v>
      </c>
      <c r="Q1335">
        <v>2098</v>
      </c>
      <c r="S1335" t="s">
        <v>403</v>
      </c>
      <c r="T1335">
        <v>0</v>
      </c>
      <c r="U1335" t="s">
        <v>404</v>
      </c>
      <c r="V1335">
        <f>MATCH(D1335,Отчет!$D$1:$D$65536,0)</f>
        <v>177</v>
      </c>
    </row>
    <row r="1336" spans="1:22" x14ac:dyDescent="0.2">
      <c r="A1336" s="18">
        <v>2166483498</v>
      </c>
      <c r="B1336" s="18">
        <v>10</v>
      </c>
      <c r="C1336" s="18" t="s">
        <v>398</v>
      </c>
      <c r="D1336" s="18">
        <v>2162833425</v>
      </c>
      <c r="E1336" s="7" t="s">
        <v>121</v>
      </c>
      <c r="F1336" s="18" t="s">
        <v>485</v>
      </c>
      <c r="G1336" s="7" t="s">
        <v>651</v>
      </c>
      <c r="H1336" s="18">
        <v>5</v>
      </c>
      <c r="I1336" s="18" t="s">
        <v>401</v>
      </c>
      <c r="J1336" s="18" t="s">
        <v>598</v>
      </c>
      <c r="L1336" s="18">
        <v>50</v>
      </c>
      <c r="M1336" s="18">
        <v>5</v>
      </c>
      <c r="N1336" s="18">
        <v>1</v>
      </c>
      <c r="O1336" s="18">
        <v>1</v>
      </c>
      <c r="P1336">
        <v>1722551595</v>
      </c>
      <c r="Q1336">
        <v>2098</v>
      </c>
      <c r="S1336" t="s">
        <v>403</v>
      </c>
      <c r="T1336">
        <v>0</v>
      </c>
      <c r="U1336" t="s">
        <v>404</v>
      </c>
      <c r="V1336">
        <f>MATCH(D1336,Отчет!$D$1:$D$65536,0)</f>
        <v>71</v>
      </c>
    </row>
    <row r="1337" spans="1:22" x14ac:dyDescent="0.2">
      <c r="A1337" s="18">
        <v>1956301979</v>
      </c>
      <c r="B1337" s="18">
        <v>7</v>
      </c>
      <c r="C1337" s="18" t="s">
        <v>421</v>
      </c>
      <c r="D1337" s="18">
        <v>1937364123</v>
      </c>
      <c r="E1337" s="7" t="s">
        <v>62</v>
      </c>
      <c r="F1337" s="18" t="s">
        <v>507</v>
      </c>
      <c r="G1337" s="7" t="s">
        <v>651</v>
      </c>
      <c r="H1337" s="18">
        <v>5</v>
      </c>
      <c r="I1337" s="18" t="s">
        <v>401</v>
      </c>
      <c r="J1337" s="18" t="s">
        <v>598</v>
      </c>
      <c r="L1337" s="18">
        <v>35</v>
      </c>
      <c r="M1337" s="18">
        <v>5</v>
      </c>
      <c r="N1337" s="18">
        <v>1</v>
      </c>
      <c r="O1337" s="18">
        <v>1</v>
      </c>
      <c r="P1337">
        <v>1722551595</v>
      </c>
      <c r="Q1337">
        <v>2098</v>
      </c>
      <c r="S1337" t="s">
        <v>403</v>
      </c>
      <c r="T1337">
        <v>0</v>
      </c>
      <c r="U1337" t="s">
        <v>404</v>
      </c>
      <c r="V1337">
        <f>MATCH(D1337,Отчет!$D$1:$D$65536,0)</f>
        <v>131</v>
      </c>
    </row>
    <row r="1338" spans="1:22" x14ac:dyDescent="0.2">
      <c r="A1338" s="18">
        <v>1956303747</v>
      </c>
      <c r="B1338" s="18">
        <v>10</v>
      </c>
      <c r="C1338" s="18" t="s">
        <v>405</v>
      </c>
      <c r="D1338" s="18">
        <v>1937364137</v>
      </c>
      <c r="E1338" s="7" t="s">
        <v>125</v>
      </c>
      <c r="F1338" s="18" t="s">
        <v>586</v>
      </c>
      <c r="G1338" s="7" t="s">
        <v>651</v>
      </c>
      <c r="H1338" s="18">
        <v>5</v>
      </c>
      <c r="I1338" s="18" t="s">
        <v>401</v>
      </c>
      <c r="J1338" s="18" t="s">
        <v>598</v>
      </c>
      <c r="L1338" s="18">
        <v>50</v>
      </c>
      <c r="M1338" s="18">
        <v>5</v>
      </c>
      <c r="N1338" s="18">
        <v>1</v>
      </c>
      <c r="O1338" s="18">
        <v>1</v>
      </c>
      <c r="P1338">
        <v>1722551595</v>
      </c>
      <c r="Q1338">
        <v>2098</v>
      </c>
      <c r="S1338" t="s">
        <v>403</v>
      </c>
      <c r="T1338">
        <v>0</v>
      </c>
      <c r="U1338" t="s">
        <v>404</v>
      </c>
      <c r="V1338">
        <f>MATCH(D1338,Отчет!$D$1:$D$65536,0)</f>
        <v>60</v>
      </c>
    </row>
    <row r="1339" spans="1:22" x14ac:dyDescent="0.2">
      <c r="A1339" s="18">
        <v>1956303526</v>
      </c>
      <c r="B1339" s="18">
        <v>10</v>
      </c>
      <c r="C1339" s="18" t="s">
        <v>398</v>
      </c>
      <c r="D1339" s="18">
        <v>1937364177</v>
      </c>
      <c r="E1339" s="7" t="s">
        <v>177</v>
      </c>
      <c r="F1339" s="18" t="s">
        <v>399</v>
      </c>
      <c r="G1339" s="7" t="s">
        <v>651</v>
      </c>
      <c r="H1339" s="18">
        <v>5</v>
      </c>
      <c r="I1339" s="18" t="s">
        <v>401</v>
      </c>
      <c r="J1339" s="18" t="s">
        <v>598</v>
      </c>
      <c r="L1339" s="18">
        <v>50</v>
      </c>
      <c r="M1339" s="18">
        <v>5</v>
      </c>
      <c r="N1339" s="18">
        <v>1</v>
      </c>
      <c r="O1339" s="18">
        <v>1</v>
      </c>
      <c r="P1339">
        <v>1722551595</v>
      </c>
      <c r="Q1339">
        <v>2098</v>
      </c>
      <c r="S1339" t="s">
        <v>403</v>
      </c>
      <c r="T1339">
        <v>0</v>
      </c>
      <c r="U1339" t="s">
        <v>404</v>
      </c>
      <c r="V1339">
        <f>MATCH(D1339,Отчет!$D$1:$D$65536,0)</f>
        <v>113</v>
      </c>
    </row>
    <row r="1340" spans="1:22" x14ac:dyDescent="0.2">
      <c r="A1340" s="18">
        <v>1956302437</v>
      </c>
      <c r="B1340" s="18">
        <v>10</v>
      </c>
      <c r="C1340" s="18" t="s">
        <v>421</v>
      </c>
      <c r="D1340" s="18">
        <v>1937364220</v>
      </c>
      <c r="E1340" s="7" t="s">
        <v>57</v>
      </c>
      <c r="F1340" s="18" t="s">
        <v>508</v>
      </c>
      <c r="G1340" s="7" t="s">
        <v>651</v>
      </c>
      <c r="H1340" s="18">
        <v>5</v>
      </c>
      <c r="I1340" s="18" t="s">
        <v>401</v>
      </c>
      <c r="J1340" s="18" t="s">
        <v>598</v>
      </c>
      <c r="L1340" s="18">
        <v>50</v>
      </c>
      <c r="M1340" s="18">
        <v>5</v>
      </c>
      <c r="N1340" s="18">
        <v>1</v>
      </c>
      <c r="O1340" s="18">
        <v>1</v>
      </c>
      <c r="P1340">
        <v>1722551595</v>
      </c>
      <c r="Q1340">
        <v>2098</v>
      </c>
      <c r="S1340" t="s">
        <v>403</v>
      </c>
      <c r="T1340">
        <v>0</v>
      </c>
      <c r="U1340" t="s">
        <v>404</v>
      </c>
      <c r="V1340">
        <f>MATCH(D1340,Отчет!$D$1:$D$65536,0)</f>
        <v>73</v>
      </c>
    </row>
    <row r="1341" spans="1:22" x14ac:dyDescent="0.2">
      <c r="A1341" s="18">
        <v>1956303979</v>
      </c>
      <c r="B1341" s="18">
        <v>10</v>
      </c>
      <c r="C1341" s="18" t="s">
        <v>398</v>
      </c>
      <c r="D1341" s="18">
        <v>1940751185</v>
      </c>
      <c r="E1341" s="7" t="s">
        <v>140</v>
      </c>
      <c r="F1341" s="18" t="s">
        <v>486</v>
      </c>
      <c r="G1341" s="7" t="s">
        <v>651</v>
      </c>
      <c r="H1341" s="18">
        <v>5</v>
      </c>
      <c r="I1341" s="18" t="s">
        <v>401</v>
      </c>
      <c r="J1341" s="18" t="s">
        <v>598</v>
      </c>
      <c r="L1341" s="18">
        <v>50</v>
      </c>
      <c r="M1341" s="18">
        <v>5</v>
      </c>
      <c r="N1341" s="18">
        <v>1</v>
      </c>
      <c r="O1341" s="18">
        <v>0</v>
      </c>
      <c r="P1341">
        <v>1722551595</v>
      </c>
      <c r="Q1341">
        <v>2098</v>
      </c>
      <c r="S1341" t="s">
        <v>403</v>
      </c>
      <c r="T1341">
        <v>0</v>
      </c>
      <c r="U1341" t="s">
        <v>404</v>
      </c>
      <c r="V1341">
        <f>MATCH(D1341,Отчет!$D$1:$D$65536,0)</f>
        <v>98</v>
      </c>
    </row>
    <row r="1342" spans="1:22" x14ac:dyDescent="0.2">
      <c r="A1342" s="18">
        <v>1956302764</v>
      </c>
      <c r="B1342" s="18">
        <v>9</v>
      </c>
      <c r="C1342" s="18" t="s">
        <v>405</v>
      </c>
      <c r="D1342" s="18">
        <v>1940815727</v>
      </c>
      <c r="E1342" s="7" t="s">
        <v>133</v>
      </c>
      <c r="F1342" s="18" t="s">
        <v>487</v>
      </c>
      <c r="G1342" s="7" t="s">
        <v>651</v>
      </c>
      <c r="H1342" s="18">
        <v>5</v>
      </c>
      <c r="I1342" s="18" t="s">
        <v>401</v>
      </c>
      <c r="J1342" s="18" t="s">
        <v>598</v>
      </c>
      <c r="L1342" s="18">
        <v>45</v>
      </c>
      <c r="M1342" s="18">
        <v>5</v>
      </c>
      <c r="N1342" s="18">
        <v>1</v>
      </c>
      <c r="O1342" s="18">
        <v>0</v>
      </c>
      <c r="P1342">
        <v>1722551595</v>
      </c>
      <c r="Q1342">
        <v>2098</v>
      </c>
      <c r="S1342" t="s">
        <v>403</v>
      </c>
      <c r="T1342">
        <v>0</v>
      </c>
      <c r="U1342" t="s">
        <v>404</v>
      </c>
      <c r="V1342">
        <f>MATCH(D1342,Отчет!$D$1:$D$65536,0)</f>
        <v>118</v>
      </c>
    </row>
    <row r="1343" spans="1:22" x14ac:dyDescent="0.2">
      <c r="A1343" s="18">
        <v>1956303821</v>
      </c>
      <c r="B1343" s="18">
        <v>10</v>
      </c>
      <c r="C1343" s="18" t="s">
        <v>405</v>
      </c>
      <c r="D1343" s="18">
        <v>1940815787</v>
      </c>
      <c r="E1343" s="7" t="s">
        <v>135</v>
      </c>
      <c r="F1343" s="18" t="s">
        <v>489</v>
      </c>
      <c r="G1343" s="7" t="s">
        <v>651</v>
      </c>
      <c r="H1343" s="18">
        <v>5</v>
      </c>
      <c r="I1343" s="18" t="s">
        <v>401</v>
      </c>
      <c r="J1343" s="18" t="s">
        <v>598</v>
      </c>
      <c r="L1343" s="18">
        <v>50</v>
      </c>
      <c r="M1343" s="18">
        <v>5</v>
      </c>
      <c r="N1343" s="18">
        <v>1</v>
      </c>
      <c r="O1343" s="18">
        <v>1</v>
      </c>
      <c r="P1343">
        <v>1722551595</v>
      </c>
      <c r="Q1343">
        <v>2098</v>
      </c>
      <c r="S1343" t="s">
        <v>403</v>
      </c>
      <c r="T1343">
        <v>0</v>
      </c>
      <c r="U1343" t="s">
        <v>404</v>
      </c>
      <c r="V1343">
        <f>MATCH(D1343,Отчет!$D$1:$D$65536,0)</f>
        <v>39</v>
      </c>
    </row>
    <row r="1344" spans="1:22" x14ac:dyDescent="0.2">
      <c r="A1344" s="18">
        <v>1956303275</v>
      </c>
      <c r="B1344" s="18">
        <v>9</v>
      </c>
      <c r="C1344" s="18" t="s">
        <v>405</v>
      </c>
      <c r="D1344" s="18">
        <v>1940815800</v>
      </c>
      <c r="E1344" s="7" t="s">
        <v>111</v>
      </c>
      <c r="F1344" s="18" t="s">
        <v>408</v>
      </c>
      <c r="G1344" s="7" t="s">
        <v>651</v>
      </c>
      <c r="H1344" s="18">
        <v>5</v>
      </c>
      <c r="I1344" s="18" t="s">
        <v>401</v>
      </c>
      <c r="J1344" s="18" t="s">
        <v>598</v>
      </c>
      <c r="L1344" s="18">
        <v>45</v>
      </c>
      <c r="M1344" s="18">
        <v>5</v>
      </c>
      <c r="N1344" s="18">
        <v>1</v>
      </c>
      <c r="O1344" s="18">
        <v>1</v>
      </c>
      <c r="P1344">
        <v>1722551595</v>
      </c>
      <c r="Q1344">
        <v>2098</v>
      </c>
      <c r="S1344" t="s">
        <v>403</v>
      </c>
      <c r="T1344">
        <v>0</v>
      </c>
      <c r="U1344" t="s">
        <v>404</v>
      </c>
      <c r="V1344">
        <f>MATCH(D1344,Отчет!$D$1:$D$65536,0)</f>
        <v>90</v>
      </c>
    </row>
    <row r="1345" spans="1:22" x14ac:dyDescent="0.2">
      <c r="A1345" s="18">
        <v>1956304370</v>
      </c>
      <c r="B1345" s="18">
        <v>10</v>
      </c>
      <c r="C1345" s="18" t="s">
        <v>405</v>
      </c>
      <c r="D1345" s="18">
        <v>1940815828</v>
      </c>
      <c r="E1345" s="7" t="s">
        <v>123</v>
      </c>
      <c r="F1345" s="18" t="s">
        <v>575</v>
      </c>
      <c r="G1345" s="7" t="s">
        <v>651</v>
      </c>
      <c r="H1345" s="18">
        <v>5</v>
      </c>
      <c r="I1345" s="18" t="s">
        <v>401</v>
      </c>
      <c r="J1345" s="18" t="s">
        <v>598</v>
      </c>
      <c r="L1345" s="18">
        <v>50</v>
      </c>
      <c r="M1345" s="18">
        <v>5</v>
      </c>
      <c r="N1345" s="18">
        <v>1</v>
      </c>
      <c r="O1345" s="18">
        <v>0</v>
      </c>
      <c r="P1345">
        <v>1722551595</v>
      </c>
      <c r="Q1345">
        <v>2098</v>
      </c>
      <c r="S1345" t="s">
        <v>403</v>
      </c>
      <c r="T1345">
        <v>0</v>
      </c>
      <c r="U1345" t="s">
        <v>404</v>
      </c>
      <c r="V1345">
        <f>MATCH(D1345,Отчет!$D$1:$D$65536,0)</f>
        <v>147</v>
      </c>
    </row>
    <row r="1346" spans="1:22" x14ac:dyDescent="0.2">
      <c r="A1346" s="18">
        <v>1956303570</v>
      </c>
      <c r="B1346" s="18">
        <v>9</v>
      </c>
      <c r="C1346" s="18" t="s">
        <v>398</v>
      </c>
      <c r="D1346" s="18">
        <v>1941989079</v>
      </c>
      <c r="E1346" s="7" t="s">
        <v>185</v>
      </c>
      <c r="F1346" s="18" t="s">
        <v>491</v>
      </c>
      <c r="G1346" s="7" t="s">
        <v>651</v>
      </c>
      <c r="H1346" s="18">
        <v>5</v>
      </c>
      <c r="I1346" s="18" t="s">
        <v>401</v>
      </c>
      <c r="J1346" s="18" t="s">
        <v>598</v>
      </c>
      <c r="L1346" s="18">
        <v>45</v>
      </c>
      <c r="M1346" s="18">
        <v>5</v>
      </c>
      <c r="N1346" s="18">
        <v>1</v>
      </c>
      <c r="O1346" s="18">
        <v>0</v>
      </c>
      <c r="P1346">
        <v>1722551595</v>
      </c>
      <c r="Q1346">
        <v>2098</v>
      </c>
      <c r="S1346" t="s">
        <v>403</v>
      </c>
      <c r="T1346">
        <v>0</v>
      </c>
      <c r="U1346" t="s">
        <v>404</v>
      </c>
      <c r="V1346">
        <f>MATCH(D1346,Отчет!$D$1:$D$65536,0)</f>
        <v>172</v>
      </c>
    </row>
    <row r="1347" spans="1:22" x14ac:dyDescent="0.2">
      <c r="A1347" s="18">
        <v>1956304196</v>
      </c>
      <c r="B1347" s="18">
        <v>7</v>
      </c>
      <c r="C1347" s="18" t="s">
        <v>398</v>
      </c>
      <c r="D1347" s="18">
        <v>1941989095</v>
      </c>
      <c r="E1347" s="7" t="s">
        <v>165</v>
      </c>
      <c r="F1347" s="18" t="s">
        <v>492</v>
      </c>
      <c r="G1347" s="7" t="s">
        <v>651</v>
      </c>
      <c r="H1347" s="18">
        <v>5</v>
      </c>
      <c r="I1347" s="18" t="s">
        <v>401</v>
      </c>
      <c r="J1347" s="18" t="s">
        <v>598</v>
      </c>
      <c r="L1347" s="18">
        <v>35</v>
      </c>
      <c r="M1347" s="18">
        <v>5</v>
      </c>
      <c r="N1347" s="18">
        <v>1</v>
      </c>
      <c r="O1347" s="18">
        <v>0</v>
      </c>
      <c r="P1347">
        <v>1722551595</v>
      </c>
      <c r="Q1347">
        <v>2098</v>
      </c>
      <c r="S1347" t="s">
        <v>403</v>
      </c>
      <c r="T1347">
        <v>0</v>
      </c>
      <c r="U1347" t="s">
        <v>404</v>
      </c>
      <c r="V1347">
        <f>MATCH(D1347,Отчет!$D$1:$D$65536,0)</f>
        <v>163</v>
      </c>
    </row>
    <row r="1348" spans="1:22" x14ac:dyDescent="0.2">
      <c r="A1348" s="18">
        <v>1956168451</v>
      </c>
      <c r="B1348" s="18">
        <v>10</v>
      </c>
      <c r="C1348" s="18" t="s">
        <v>398</v>
      </c>
      <c r="D1348" s="18">
        <v>1941989108</v>
      </c>
      <c r="E1348" s="7" t="s">
        <v>161</v>
      </c>
      <c r="F1348" s="18" t="s">
        <v>493</v>
      </c>
      <c r="G1348" s="7" t="s">
        <v>651</v>
      </c>
      <c r="H1348" s="18">
        <v>5</v>
      </c>
      <c r="I1348" s="18" t="s">
        <v>401</v>
      </c>
      <c r="J1348" s="18" t="s">
        <v>598</v>
      </c>
      <c r="L1348" s="18">
        <v>50</v>
      </c>
      <c r="M1348" s="18">
        <v>5</v>
      </c>
      <c r="N1348" s="18">
        <v>1</v>
      </c>
      <c r="O1348" s="18">
        <v>1</v>
      </c>
      <c r="P1348">
        <v>1722551595</v>
      </c>
      <c r="Q1348">
        <v>2098</v>
      </c>
      <c r="S1348" t="s">
        <v>403</v>
      </c>
      <c r="T1348">
        <v>0</v>
      </c>
      <c r="U1348" t="s">
        <v>404</v>
      </c>
      <c r="V1348">
        <f>MATCH(D1348,Отчет!$D$1:$D$65536,0)</f>
        <v>12</v>
      </c>
    </row>
    <row r="1349" spans="1:22" x14ac:dyDescent="0.2">
      <c r="A1349" s="18">
        <v>1956304338</v>
      </c>
      <c r="B1349" s="18">
        <v>10</v>
      </c>
      <c r="C1349" s="18" t="s">
        <v>405</v>
      </c>
      <c r="D1349" s="18">
        <v>1941989121</v>
      </c>
      <c r="E1349" s="7" t="s">
        <v>144</v>
      </c>
      <c r="F1349" s="18" t="s">
        <v>494</v>
      </c>
      <c r="G1349" s="7" t="s">
        <v>651</v>
      </c>
      <c r="H1349" s="18">
        <v>5</v>
      </c>
      <c r="I1349" s="18" t="s">
        <v>401</v>
      </c>
      <c r="J1349" s="18" t="s">
        <v>598</v>
      </c>
      <c r="L1349" s="18">
        <v>50</v>
      </c>
      <c r="M1349" s="18">
        <v>5</v>
      </c>
      <c r="N1349" s="18">
        <v>1</v>
      </c>
      <c r="O1349" s="18">
        <v>0</v>
      </c>
      <c r="P1349">
        <v>1722551595</v>
      </c>
      <c r="Q1349">
        <v>2098</v>
      </c>
      <c r="S1349" t="s">
        <v>403</v>
      </c>
      <c r="T1349">
        <v>0</v>
      </c>
      <c r="U1349" t="s">
        <v>404</v>
      </c>
      <c r="V1349">
        <f>MATCH(D1349,Отчет!$D$1:$D$65536,0)</f>
        <v>15</v>
      </c>
    </row>
    <row r="1350" spans="1:22" x14ac:dyDescent="0.2">
      <c r="A1350" s="18">
        <v>1956303346</v>
      </c>
      <c r="B1350" s="18">
        <v>7</v>
      </c>
      <c r="C1350" s="18" t="s">
        <v>405</v>
      </c>
      <c r="D1350" s="18">
        <v>1941989134</v>
      </c>
      <c r="E1350" s="7" t="s">
        <v>134</v>
      </c>
      <c r="F1350" s="18" t="s">
        <v>495</v>
      </c>
      <c r="G1350" s="7" t="s">
        <v>651</v>
      </c>
      <c r="H1350" s="18">
        <v>5</v>
      </c>
      <c r="I1350" s="18" t="s">
        <v>401</v>
      </c>
      <c r="J1350" s="18" t="s">
        <v>598</v>
      </c>
      <c r="L1350" s="18">
        <v>35</v>
      </c>
      <c r="M1350" s="18">
        <v>5</v>
      </c>
      <c r="N1350" s="18">
        <v>1</v>
      </c>
      <c r="O1350" s="18">
        <v>0</v>
      </c>
      <c r="P1350">
        <v>1722551595</v>
      </c>
      <c r="Q1350">
        <v>2098</v>
      </c>
      <c r="S1350" t="s">
        <v>403</v>
      </c>
      <c r="T1350">
        <v>0</v>
      </c>
      <c r="U1350" t="s">
        <v>404</v>
      </c>
      <c r="V1350">
        <f>MATCH(D1350,Отчет!$D$1:$D$65536,0)</f>
        <v>79</v>
      </c>
    </row>
    <row r="1351" spans="1:22" x14ac:dyDescent="0.2">
      <c r="A1351" s="18">
        <v>1956301889</v>
      </c>
      <c r="B1351" s="18">
        <v>9</v>
      </c>
      <c r="C1351" s="18" t="s">
        <v>405</v>
      </c>
      <c r="D1351" s="18">
        <v>1941989147</v>
      </c>
      <c r="E1351" s="7" t="s">
        <v>128</v>
      </c>
      <c r="F1351" s="18" t="s">
        <v>406</v>
      </c>
      <c r="G1351" s="7" t="s">
        <v>651</v>
      </c>
      <c r="H1351" s="18">
        <v>5</v>
      </c>
      <c r="I1351" s="18" t="s">
        <v>401</v>
      </c>
      <c r="J1351" s="18" t="s">
        <v>598</v>
      </c>
      <c r="L1351" s="18">
        <v>45</v>
      </c>
      <c r="M1351" s="18">
        <v>5</v>
      </c>
      <c r="N1351" s="18">
        <v>1</v>
      </c>
      <c r="O1351" s="18">
        <v>0</v>
      </c>
      <c r="P1351">
        <v>1722551595</v>
      </c>
      <c r="Q1351">
        <v>2098</v>
      </c>
      <c r="S1351" t="s">
        <v>403</v>
      </c>
      <c r="T1351">
        <v>0</v>
      </c>
      <c r="U1351" t="s">
        <v>404</v>
      </c>
      <c r="V1351">
        <f>MATCH(D1351,Отчет!$D$1:$D$65536,0)</f>
        <v>171</v>
      </c>
    </row>
    <row r="1352" spans="1:22" x14ac:dyDescent="0.2">
      <c r="A1352" s="18">
        <v>1956302262</v>
      </c>
      <c r="B1352" s="18">
        <v>7</v>
      </c>
      <c r="C1352" s="18" t="s">
        <v>405</v>
      </c>
      <c r="D1352" s="18">
        <v>1941989160</v>
      </c>
      <c r="E1352" s="7" t="s">
        <v>126</v>
      </c>
      <c r="F1352" s="18" t="s">
        <v>477</v>
      </c>
      <c r="G1352" s="7" t="s">
        <v>651</v>
      </c>
      <c r="H1352" s="18">
        <v>5</v>
      </c>
      <c r="I1352" s="18" t="s">
        <v>401</v>
      </c>
      <c r="J1352" s="18" t="s">
        <v>598</v>
      </c>
      <c r="L1352" s="18">
        <v>35</v>
      </c>
      <c r="M1352" s="18">
        <v>5</v>
      </c>
      <c r="N1352" s="18">
        <v>1</v>
      </c>
      <c r="O1352" s="18">
        <v>0</v>
      </c>
      <c r="P1352">
        <v>1722551595</v>
      </c>
      <c r="Q1352">
        <v>2098</v>
      </c>
      <c r="S1352" t="s">
        <v>403</v>
      </c>
      <c r="T1352">
        <v>0</v>
      </c>
      <c r="U1352" t="s">
        <v>404</v>
      </c>
      <c r="V1352">
        <f>MATCH(D1352,Отчет!$D$1:$D$65536,0)</f>
        <v>74</v>
      </c>
    </row>
    <row r="1353" spans="1:22" x14ac:dyDescent="0.2">
      <c r="A1353" s="18">
        <v>1956304469</v>
      </c>
      <c r="B1353" s="18">
        <v>10</v>
      </c>
      <c r="C1353" s="18" t="s">
        <v>421</v>
      </c>
      <c r="D1353" s="18">
        <v>1941989199</v>
      </c>
      <c r="E1353" s="7" t="s">
        <v>55</v>
      </c>
      <c r="F1353" s="18" t="s">
        <v>527</v>
      </c>
      <c r="G1353" s="7" t="s">
        <v>651</v>
      </c>
      <c r="H1353" s="18">
        <v>5</v>
      </c>
      <c r="I1353" s="18" t="s">
        <v>401</v>
      </c>
      <c r="J1353" s="18" t="s">
        <v>598</v>
      </c>
      <c r="L1353" s="18">
        <v>50</v>
      </c>
      <c r="M1353" s="18">
        <v>5</v>
      </c>
      <c r="N1353" s="18">
        <v>1</v>
      </c>
      <c r="O1353" s="18">
        <v>0</v>
      </c>
      <c r="P1353">
        <v>1722551595</v>
      </c>
      <c r="Q1353">
        <v>2098</v>
      </c>
      <c r="S1353" t="s">
        <v>403</v>
      </c>
      <c r="T1353">
        <v>0</v>
      </c>
      <c r="U1353" t="s">
        <v>404</v>
      </c>
      <c r="V1353">
        <f>MATCH(D1353,Отчет!$D$1:$D$65536,0)</f>
        <v>18</v>
      </c>
    </row>
    <row r="1354" spans="1:22" x14ac:dyDescent="0.2">
      <c r="A1354" s="18">
        <v>1956302241</v>
      </c>
      <c r="B1354" s="18">
        <v>10</v>
      </c>
      <c r="C1354" s="18" t="s">
        <v>398</v>
      </c>
      <c r="D1354" s="18">
        <v>1937363693</v>
      </c>
      <c r="E1354" s="7" t="s">
        <v>175</v>
      </c>
      <c r="F1354" s="18" t="s">
        <v>573</v>
      </c>
      <c r="G1354" s="7" t="s">
        <v>651</v>
      </c>
      <c r="H1354" s="18">
        <v>5</v>
      </c>
      <c r="I1354" s="18" t="s">
        <v>401</v>
      </c>
      <c r="J1354" s="18" t="s">
        <v>598</v>
      </c>
      <c r="L1354" s="18">
        <v>50</v>
      </c>
      <c r="M1354" s="18">
        <v>5</v>
      </c>
      <c r="N1354" s="18">
        <v>1</v>
      </c>
      <c r="O1354" s="18">
        <v>1</v>
      </c>
      <c r="P1354">
        <v>1722551595</v>
      </c>
      <c r="Q1354">
        <v>2098</v>
      </c>
      <c r="S1354" t="s">
        <v>403</v>
      </c>
      <c r="T1354">
        <v>0</v>
      </c>
      <c r="U1354" t="s">
        <v>404</v>
      </c>
      <c r="V1354">
        <f>MATCH(D1354,Отчет!$D$1:$D$65536,0)</f>
        <v>64</v>
      </c>
    </row>
    <row r="1355" spans="1:22" x14ac:dyDescent="0.2">
      <c r="A1355" s="18">
        <v>1956303139</v>
      </c>
      <c r="B1355" s="18">
        <v>10</v>
      </c>
      <c r="C1355" s="18" t="s">
        <v>421</v>
      </c>
      <c r="D1355" s="18">
        <v>1937363706</v>
      </c>
      <c r="E1355" s="7" t="s">
        <v>53</v>
      </c>
      <c r="F1355" s="18" t="s">
        <v>596</v>
      </c>
      <c r="G1355" s="7" t="s">
        <v>651</v>
      </c>
      <c r="H1355" s="18">
        <v>5</v>
      </c>
      <c r="I1355" s="18" t="s">
        <v>401</v>
      </c>
      <c r="J1355" s="18" t="s">
        <v>598</v>
      </c>
      <c r="L1355" s="18">
        <v>50</v>
      </c>
      <c r="M1355" s="18">
        <v>5</v>
      </c>
      <c r="N1355" s="18">
        <v>1</v>
      </c>
      <c r="O1355" s="18">
        <v>1</v>
      </c>
      <c r="P1355">
        <v>1722551595</v>
      </c>
      <c r="Q1355">
        <v>2098</v>
      </c>
      <c r="S1355" t="s">
        <v>403</v>
      </c>
      <c r="T1355">
        <v>0</v>
      </c>
      <c r="U1355" t="s">
        <v>404</v>
      </c>
      <c r="V1355">
        <f>MATCH(D1355,Отчет!$D$1:$D$65536,0)</f>
        <v>162</v>
      </c>
    </row>
    <row r="1356" spans="1:22" x14ac:dyDescent="0.2">
      <c r="A1356" s="18">
        <v>1956303295</v>
      </c>
      <c r="B1356" s="18">
        <v>10</v>
      </c>
      <c r="C1356" s="18" t="s">
        <v>421</v>
      </c>
      <c r="D1356" s="18">
        <v>1937363719</v>
      </c>
      <c r="E1356" s="7" t="s">
        <v>48</v>
      </c>
      <c r="F1356" s="18" t="s">
        <v>526</v>
      </c>
      <c r="G1356" s="7" t="s">
        <v>651</v>
      </c>
      <c r="H1356" s="18">
        <v>5</v>
      </c>
      <c r="I1356" s="18" t="s">
        <v>401</v>
      </c>
      <c r="J1356" s="18" t="s">
        <v>598</v>
      </c>
      <c r="L1356" s="18">
        <v>50</v>
      </c>
      <c r="M1356" s="18">
        <v>5</v>
      </c>
      <c r="N1356" s="18">
        <v>1</v>
      </c>
      <c r="O1356" s="18">
        <v>1</v>
      </c>
      <c r="P1356">
        <v>1722551595</v>
      </c>
      <c r="Q1356">
        <v>2098</v>
      </c>
      <c r="S1356" t="s">
        <v>403</v>
      </c>
      <c r="T1356">
        <v>0</v>
      </c>
      <c r="U1356" t="s">
        <v>404</v>
      </c>
      <c r="V1356">
        <f>MATCH(D1356,Отчет!$D$1:$D$65536,0)</f>
        <v>160</v>
      </c>
    </row>
    <row r="1357" spans="1:22" x14ac:dyDescent="0.2">
      <c r="A1357" s="18">
        <v>1956303454</v>
      </c>
      <c r="B1357" s="18">
        <v>10</v>
      </c>
      <c r="C1357" s="18" t="s">
        <v>421</v>
      </c>
      <c r="D1357" s="18">
        <v>1937363732</v>
      </c>
      <c r="E1357" s="7" t="s">
        <v>51</v>
      </c>
      <c r="F1357" s="18" t="s">
        <v>589</v>
      </c>
      <c r="G1357" s="7" t="s">
        <v>651</v>
      </c>
      <c r="H1357" s="18">
        <v>5</v>
      </c>
      <c r="I1357" s="18" t="s">
        <v>401</v>
      </c>
      <c r="J1357" s="18" t="s">
        <v>598</v>
      </c>
      <c r="L1357" s="18">
        <v>50</v>
      </c>
      <c r="M1357" s="18">
        <v>5</v>
      </c>
      <c r="N1357" s="18">
        <v>1</v>
      </c>
      <c r="O1357" s="18">
        <v>1</v>
      </c>
      <c r="P1357">
        <v>1722551595</v>
      </c>
      <c r="Q1357">
        <v>2098</v>
      </c>
      <c r="S1357" t="s">
        <v>403</v>
      </c>
      <c r="T1357">
        <v>0</v>
      </c>
      <c r="U1357" t="s">
        <v>404</v>
      </c>
      <c r="V1357">
        <f>MATCH(D1357,Отчет!$D$1:$D$65536,0)</f>
        <v>119</v>
      </c>
    </row>
    <row r="1358" spans="1:22" x14ac:dyDescent="0.2">
      <c r="A1358" s="18">
        <v>1956301917</v>
      </c>
      <c r="B1358" s="18">
        <v>10</v>
      </c>
      <c r="C1358" s="18" t="s">
        <v>398</v>
      </c>
      <c r="D1358" s="18">
        <v>1937363758</v>
      </c>
      <c r="E1358" s="7" t="s">
        <v>157</v>
      </c>
      <c r="F1358" s="18" t="s">
        <v>479</v>
      </c>
      <c r="G1358" s="7" t="s">
        <v>651</v>
      </c>
      <c r="H1358" s="18">
        <v>5</v>
      </c>
      <c r="I1358" s="18" t="s">
        <v>401</v>
      </c>
      <c r="J1358" s="18" t="s">
        <v>598</v>
      </c>
      <c r="L1358" s="18">
        <v>50</v>
      </c>
      <c r="M1358" s="18">
        <v>5</v>
      </c>
      <c r="N1358" s="18">
        <v>1</v>
      </c>
      <c r="O1358" s="18">
        <v>1</v>
      </c>
      <c r="P1358">
        <v>1722551595</v>
      </c>
      <c r="Q1358">
        <v>2098</v>
      </c>
      <c r="S1358" t="s">
        <v>403</v>
      </c>
      <c r="T1358">
        <v>0</v>
      </c>
      <c r="U1358" t="s">
        <v>404</v>
      </c>
      <c r="V1358">
        <f>MATCH(D1358,Отчет!$D$1:$D$65536,0)</f>
        <v>46</v>
      </c>
    </row>
    <row r="1359" spans="1:22" x14ac:dyDescent="0.2">
      <c r="A1359" s="18">
        <v>1956304500</v>
      </c>
      <c r="B1359" s="18">
        <v>10</v>
      </c>
      <c r="C1359" s="18" t="s">
        <v>405</v>
      </c>
      <c r="D1359" s="18">
        <v>1937363785</v>
      </c>
      <c r="E1359" s="7" t="s">
        <v>82</v>
      </c>
      <c r="F1359" s="18" t="s">
        <v>590</v>
      </c>
      <c r="G1359" s="7" t="s">
        <v>651</v>
      </c>
      <c r="H1359" s="18">
        <v>5</v>
      </c>
      <c r="I1359" s="18" t="s">
        <v>401</v>
      </c>
      <c r="J1359" s="18" t="s">
        <v>598</v>
      </c>
      <c r="L1359" s="18">
        <v>50</v>
      </c>
      <c r="M1359" s="18">
        <v>5</v>
      </c>
      <c r="N1359" s="18">
        <v>1</v>
      </c>
      <c r="O1359" s="18">
        <v>1</v>
      </c>
      <c r="P1359">
        <v>1722551595</v>
      </c>
      <c r="Q1359">
        <v>2098</v>
      </c>
      <c r="S1359" t="s">
        <v>403</v>
      </c>
      <c r="T1359">
        <v>0</v>
      </c>
      <c r="U1359" t="s">
        <v>404</v>
      </c>
      <c r="V1359">
        <f>MATCH(D1359,Отчет!$D$1:$D$65536,0)</f>
        <v>125</v>
      </c>
    </row>
    <row r="1360" spans="1:22" x14ac:dyDescent="0.2">
      <c r="A1360" s="18">
        <v>1956303876</v>
      </c>
      <c r="B1360" s="18">
        <v>10</v>
      </c>
      <c r="C1360" s="18" t="s">
        <v>398</v>
      </c>
      <c r="D1360" s="18">
        <v>1937363798</v>
      </c>
      <c r="E1360" s="7" t="s">
        <v>151</v>
      </c>
      <c r="F1360" s="18" t="s">
        <v>571</v>
      </c>
      <c r="G1360" s="7" t="s">
        <v>651</v>
      </c>
      <c r="H1360" s="18">
        <v>5</v>
      </c>
      <c r="I1360" s="18" t="s">
        <v>401</v>
      </c>
      <c r="J1360" s="18" t="s">
        <v>598</v>
      </c>
      <c r="L1360" s="18">
        <v>50</v>
      </c>
      <c r="M1360" s="18">
        <v>5</v>
      </c>
      <c r="N1360" s="18">
        <v>1</v>
      </c>
      <c r="O1360" s="18">
        <v>1</v>
      </c>
      <c r="P1360">
        <v>1722551595</v>
      </c>
      <c r="Q1360">
        <v>2098</v>
      </c>
      <c r="S1360" t="s">
        <v>403</v>
      </c>
      <c r="T1360">
        <v>0</v>
      </c>
      <c r="U1360" t="s">
        <v>404</v>
      </c>
      <c r="V1360">
        <f>MATCH(D1360,Отчет!$D$1:$D$65536,0)</f>
        <v>84</v>
      </c>
    </row>
    <row r="1361" spans="1:22" x14ac:dyDescent="0.2">
      <c r="A1361" s="18">
        <v>1956304554</v>
      </c>
      <c r="B1361" s="18">
        <v>10</v>
      </c>
      <c r="C1361" s="18" t="s">
        <v>421</v>
      </c>
      <c r="D1361" s="18">
        <v>1937363811</v>
      </c>
      <c r="E1361" s="7" t="s">
        <v>74</v>
      </c>
      <c r="F1361" s="18" t="s">
        <v>559</v>
      </c>
      <c r="G1361" s="7" t="s">
        <v>651</v>
      </c>
      <c r="H1361" s="18">
        <v>5</v>
      </c>
      <c r="I1361" s="18" t="s">
        <v>401</v>
      </c>
      <c r="J1361" s="18" t="s">
        <v>598</v>
      </c>
      <c r="L1361" s="18">
        <v>50</v>
      </c>
      <c r="M1361" s="18">
        <v>5</v>
      </c>
      <c r="N1361" s="18">
        <v>1</v>
      </c>
      <c r="O1361" s="18">
        <v>1</v>
      </c>
      <c r="P1361">
        <v>1722551595</v>
      </c>
      <c r="Q1361">
        <v>2098</v>
      </c>
      <c r="S1361" t="s">
        <v>403</v>
      </c>
      <c r="T1361">
        <v>0</v>
      </c>
      <c r="U1361" t="s">
        <v>404</v>
      </c>
      <c r="V1361">
        <f>MATCH(D1361,Отчет!$D$1:$D$65536,0)</f>
        <v>50</v>
      </c>
    </row>
    <row r="1362" spans="1:22" x14ac:dyDescent="0.2">
      <c r="A1362" s="18">
        <v>1956304424</v>
      </c>
      <c r="B1362" s="18">
        <v>10</v>
      </c>
      <c r="C1362" s="18" t="s">
        <v>405</v>
      </c>
      <c r="D1362" s="18">
        <v>1937363838</v>
      </c>
      <c r="E1362" s="7" t="s">
        <v>117</v>
      </c>
      <c r="F1362" s="18" t="s">
        <v>496</v>
      </c>
      <c r="G1362" s="7" t="s">
        <v>651</v>
      </c>
      <c r="H1362" s="18">
        <v>5</v>
      </c>
      <c r="I1362" s="18" t="s">
        <v>401</v>
      </c>
      <c r="J1362" s="18" t="s">
        <v>598</v>
      </c>
      <c r="L1362" s="18">
        <v>50</v>
      </c>
      <c r="M1362" s="18">
        <v>5</v>
      </c>
      <c r="N1362" s="18">
        <v>1</v>
      </c>
      <c r="O1362" s="18">
        <v>1</v>
      </c>
      <c r="P1362">
        <v>1722551595</v>
      </c>
      <c r="Q1362">
        <v>2098</v>
      </c>
      <c r="S1362" t="s">
        <v>403</v>
      </c>
      <c r="T1362">
        <v>0</v>
      </c>
      <c r="U1362" t="s">
        <v>404</v>
      </c>
      <c r="V1362">
        <f>MATCH(D1362,Отчет!$D$1:$D$65536,0)</f>
        <v>27</v>
      </c>
    </row>
    <row r="1363" spans="1:22" x14ac:dyDescent="0.2">
      <c r="A1363" s="18">
        <v>1956304083</v>
      </c>
      <c r="B1363" s="18">
        <v>10</v>
      </c>
      <c r="C1363" s="18" t="s">
        <v>405</v>
      </c>
      <c r="D1363" s="18">
        <v>1937363865</v>
      </c>
      <c r="E1363" s="7" t="s">
        <v>118</v>
      </c>
      <c r="F1363" s="18" t="s">
        <v>584</v>
      </c>
      <c r="G1363" s="7" t="s">
        <v>651</v>
      </c>
      <c r="H1363" s="18">
        <v>5</v>
      </c>
      <c r="I1363" s="18" t="s">
        <v>401</v>
      </c>
      <c r="J1363" s="18" t="s">
        <v>598</v>
      </c>
      <c r="L1363" s="18">
        <v>50</v>
      </c>
      <c r="M1363" s="18">
        <v>5</v>
      </c>
      <c r="N1363" s="18">
        <v>1</v>
      </c>
      <c r="O1363" s="18">
        <v>1</v>
      </c>
      <c r="P1363">
        <v>1722551595</v>
      </c>
      <c r="Q1363">
        <v>2098</v>
      </c>
      <c r="S1363" t="s">
        <v>403</v>
      </c>
      <c r="T1363">
        <v>0</v>
      </c>
      <c r="U1363" t="s">
        <v>404</v>
      </c>
      <c r="V1363">
        <f>MATCH(D1363,Отчет!$D$1:$D$65536,0)</f>
        <v>124</v>
      </c>
    </row>
    <row r="1364" spans="1:22" x14ac:dyDescent="0.2">
      <c r="A1364" s="18">
        <v>1956302982</v>
      </c>
      <c r="B1364" s="18">
        <v>10</v>
      </c>
      <c r="C1364" s="18" t="s">
        <v>421</v>
      </c>
      <c r="D1364" s="18">
        <v>1937363878</v>
      </c>
      <c r="E1364" s="7" t="s">
        <v>37</v>
      </c>
      <c r="F1364" s="18" t="s">
        <v>570</v>
      </c>
      <c r="G1364" s="7" t="s">
        <v>651</v>
      </c>
      <c r="H1364" s="18">
        <v>5</v>
      </c>
      <c r="I1364" s="18" t="s">
        <v>401</v>
      </c>
      <c r="J1364" s="18" t="s">
        <v>598</v>
      </c>
      <c r="L1364" s="18">
        <v>50</v>
      </c>
      <c r="M1364" s="18">
        <v>5</v>
      </c>
      <c r="N1364" s="18">
        <v>1</v>
      </c>
      <c r="O1364" s="18">
        <v>1</v>
      </c>
      <c r="P1364">
        <v>1722551595</v>
      </c>
      <c r="Q1364">
        <v>2098</v>
      </c>
      <c r="S1364" t="s">
        <v>403</v>
      </c>
      <c r="T1364">
        <v>0</v>
      </c>
      <c r="U1364" t="s">
        <v>404</v>
      </c>
      <c r="V1364">
        <f>MATCH(D1364,Отчет!$D$1:$D$65536,0)</f>
        <v>70</v>
      </c>
    </row>
    <row r="1365" spans="1:22" x14ac:dyDescent="0.2">
      <c r="A1365" s="18">
        <v>1956302157</v>
      </c>
      <c r="B1365" s="18">
        <v>10</v>
      </c>
      <c r="C1365" s="18" t="s">
        <v>405</v>
      </c>
      <c r="D1365" s="18">
        <v>1937363891</v>
      </c>
      <c r="E1365" s="7" t="s">
        <v>109</v>
      </c>
      <c r="F1365" s="18" t="s">
        <v>569</v>
      </c>
      <c r="G1365" s="7" t="s">
        <v>651</v>
      </c>
      <c r="H1365" s="18">
        <v>5</v>
      </c>
      <c r="I1365" s="18" t="s">
        <v>401</v>
      </c>
      <c r="J1365" s="18" t="s">
        <v>598</v>
      </c>
      <c r="L1365" s="18">
        <v>50</v>
      </c>
      <c r="M1365" s="18">
        <v>5</v>
      </c>
      <c r="N1365" s="18">
        <v>1</v>
      </c>
      <c r="O1365" s="18">
        <v>1</v>
      </c>
      <c r="P1365">
        <v>1722551595</v>
      </c>
      <c r="Q1365">
        <v>2098</v>
      </c>
      <c r="S1365" t="s">
        <v>403</v>
      </c>
      <c r="T1365">
        <v>0</v>
      </c>
      <c r="U1365" t="s">
        <v>404</v>
      </c>
      <c r="V1365">
        <f>MATCH(D1365,Отчет!$D$1:$D$65536,0)</f>
        <v>65</v>
      </c>
    </row>
    <row r="1366" spans="1:22" x14ac:dyDescent="0.2">
      <c r="A1366" s="18">
        <v>1956302079</v>
      </c>
      <c r="B1366" s="18">
        <v>9</v>
      </c>
      <c r="C1366" s="18" t="s">
        <v>405</v>
      </c>
      <c r="D1366" s="18">
        <v>1937363917</v>
      </c>
      <c r="E1366" s="7" t="s">
        <v>122</v>
      </c>
      <c r="F1366" s="18" t="s">
        <v>498</v>
      </c>
      <c r="G1366" s="7" t="s">
        <v>651</v>
      </c>
      <c r="H1366" s="18">
        <v>5</v>
      </c>
      <c r="I1366" s="18" t="s">
        <v>401</v>
      </c>
      <c r="J1366" s="18" t="s">
        <v>598</v>
      </c>
      <c r="L1366" s="18">
        <v>45</v>
      </c>
      <c r="M1366" s="18">
        <v>5</v>
      </c>
      <c r="N1366" s="18">
        <v>1</v>
      </c>
      <c r="O1366" s="18">
        <v>1</v>
      </c>
      <c r="P1366">
        <v>1722551595</v>
      </c>
      <c r="Q1366">
        <v>2098</v>
      </c>
      <c r="S1366" t="s">
        <v>403</v>
      </c>
      <c r="T1366">
        <v>0</v>
      </c>
      <c r="U1366" t="s">
        <v>404</v>
      </c>
      <c r="V1366">
        <f>MATCH(D1366,Отчет!$D$1:$D$65536,0)</f>
        <v>169</v>
      </c>
    </row>
    <row r="1367" spans="1:22" x14ac:dyDescent="0.2">
      <c r="A1367" s="18">
        <v>1956302511</v>
      </c>
      <c r="B1367" s="18">
        <v>10</v>
      </c>
      <c r="C1367" s="18" t="s">
        <v>405</v>
      </c>
      <c r="D1367" s="18">
        <v>1937363957</v>
      </c>
      <c r="E1367" s="7" t="s">
        <v>85</v>
      </c>
      <c r="F1367" s="18" t="s">
        <v>499</v>
      </c>
      <c r="G1367" s="7" t="s">
        <v>651</v>
      </c>
      <c r="H1367" s="18">
        <v>5</v>
      </c>
      <c r="I1367" s="18" t="s">
        <v>401</v>
      </c>
      <c r="J1367" s="18" t="s">
        <v>598</v>
      </c>
      <c r="L1367" s="18">
        <v>50</v>
      </c>
      <c r="M1367" s="18">
        <v>5</v>
      </c>
      <c r="N1367" s="18">
        <v>1</v>
      </c>
      <c r="O1367" s="18">
        <v>1</v>
      </c>
      <c r="P1367">
        <v>1722551595</v>
      </c>
      <c r="Q1367">
        <v>2098</v>
      </c>
      <c r="S1367" t="s">
        <v>403</v>
      </c>
      <c r="T1367">
        <v>0</v>
      </c>
      <c r="U1367" t="s">
        <v>404</v>
      </c>
      <c r="V1367">
        <f>MATCH(D1367,Отчет!$D$1:$D$65536,0)</f>
        <v>129</v>
      </c>
    </row>
    <row r="1368" spans="1:22" x14ac:dyDescent="0.2">
      <c r="A1368" s="18">
        <v>1956303951</v>
      </c>
      <c r="B1368" s="18">
        <v>10</v>
      </c>
      <c r="C1368" s="18" t="s">
        <v>405</v>
      </c>
      <c r="D1368" s="18">
        <v>1937363970</v>
      </c>
      <c r="E1368" s="7" t="s">
        <v>115</v>
      </c>
      <c r="F1368" s="18" t="s">
        <v>500</v>
      </c>
      <c r="G1368" s="7" t="s">
        <v>651</v>
      </c>
      <c r="H1368" s="18">
        <v>5</v>
      </c>
      <c r="I1368" s="18" t="s">
        <v>401</v>
      </c>
      <c r="J1368" s="18" t="s">
        <v>598</v>
      </c>
      <c r="L1368" s="18">
        <v>50</v>
      </c>
      <c r="M1368" s="18">
        <v>5</v>
      </c>
      <c r="N1368" s="18">
        <v>1</v>
      </c>
      <c r="O1368" s="18">
        <v>1</v>
      </c>
      <c r="P1368">
        <v>1722551595</v>
      </c>
      <c r="Q1368">
        <v>2098</v>
      </c>
      <c r="S1368" t="s">
        <v>403</v>
      </c>
      <c r="T1368">
        <v>0</v>
      </c>
      <c r="U1368" t="s">
        <v>404</v>
      </c>
      <c r="V1368">
        <f>MATCH(D1368,Отчет!$D$1:$D$65536,0)</f>
        <v>100</v>
      </c>
    </row>
    <row r="1369" spans="1:22" x14ac:dyDescent="0.2">
      <c r="A1369" s="18">
        <v>1956304309</v>
      </c>
      <c r="B1369" s="18">
        <v>10</v>
      </c>
      <c r="C1369" s="18" t="s">
        <v>405</v>
      </c>
      <c r="D1369" s="18">
        <v>1937364001</v>
      </c>
      <c r="E1369" s="7" t="s">
        <v>94</v>
      </c>
      <c r="F1369" s="18" t="s">
        <v>501</v>
      </c>
      <c r="G1369" s="7" t="s">
        <v>651</v>
      </c>
      <c r="H1369" s="18">
        <v>5</v>
      </c>
      <c r="I1369" s="18" t="s">
        <v>401</v>
      </c>
      <c r="J1369" s="18" t="s">
        <v>598</v>
      </c>
      <c r="L1369" s="18">
        <v>50</v>
      </c>
      <c r="M1369" s="18">
        <v>5</v>
      </c>
      <c r="N1369" s="18">
        <v>1</v>
      </c>
      <c r="O1369" s="18">
        <v>1</v>
      </c>
      <c r="P1369">
        <v>1722551595</v>
      </c>
      <c r="Q1369">
        <v>2098</v>
      </c>
      <c r="S1369" t="s">
        <v>403</v>
      </c>
      <c r="T1369">
        <v>0</v>
      </c>
      <c r="U1369" t="s">
        <v>404</v>
      </c>
      <c r="V1369">
        <f>MATCH(D1369,Отчет!$D$1:$D$65536,0)</f>
        <v>30</v>
      </c>
    </row>
    <row r="1370" spans="1:22" x14ac:dyDescent="0.2">
      <c r="A1370" s="18">
        <v>1956302217</v>
      </c>
      <c r="B1370" s="18">
        <v>10</v>
      </c>
      <c r="C1370" s="18" t="s">
        <v>398</v>
      </c>
      <c r="D1370" s="18">
        <v>1937364016</v>
      </c>
      <c r="E1370" s="7" t="s">
        <v>190</v>
      </c>
      <c r="F1370" s="18" t="s">
        <v>502</v>
      </c>
      <c r="G1370" s="7" t="s">
        <v>651</v>
      </c>
      <c r="H1370" s="18">
        <v>5</v>
      </c>
      <c r="I1370" s="18" t="s">
        <v>401</v>
      </c>
      <c r="J1370" s="18" t="s">
        <v>598</v>
      </c>
      <c r="L1370" s="18">
        <v>50</v>
      </c>
      <c r="M1370" s="18">
        <v>5</v>
      </c>
      <c r="N1370" s="18">
        <v>1</v>
      </c>
      <c r="O1370" s="18">
        <v>1</v>
      </c>
      <c r="P1370">
        <v>1722551595</v>
      </c>
      <c r="Q1370">
        <v>2098</v>
      </c>
      <c r="S1370" t="s">
        <v>403</v>
      </c>
      <c r="T1370">
        <v>0</v>
      </c>
      <c r="U1370" t="s">
        <v>404</v>
      </c>
      <c r="V1370">
        <f>MATCH(D1370,Отчет!$D$1:$D$65536,0)</f>
        <v>95</v>
      </c>
    </row>
    <row r="1371" spans="1:22" x14ac:dyDescent="0.2">
      <c r="A1371" s="18">
        <v>1956302291</v>
      </c>
      <c r="B1371" s="18">
        <v>10</v>
      </c>
      <c r="C1371" s="18" t="s">
        <v>398</v>
      </c>
      <c r="D1371" s="18">
        <v>1937364031</v>
      </c>
      <c r="E1371" s="7" t="s">
        <v>149</v>
      </c>
      <c r="F1371" s="18" t="s">
        <v>503</v>
      </c>
      <c r="G1371" s="7" t="s">
        <v>651</v>
      </c>
      <c r="H1371" s="18">
        <v>5</v>
      </c>
      <c r="I1371" s="18" t="s">
        <v>401</v>
      </c>
      <c r="J1371" s="18" t="s">
        <v>598</v>
      </c>
      <c r="L1371" s="18">
        <v>50</v>
      </c>
      <c r="M1371" s="18">
        <v>5</v>
      </c>
      <c r="N1371" s="18">
        <v>1</v>
      </c>
      <c r="O1371" s="18">
        <v>1</v>
      </c>
      <c r="P1371">
        <v>1722551595</v>
      </c>
      <c r="Q1371">
        <v>2098</v>
      </c>
      <c r="S1371" t="s">
        <v>403</v>
      </c>
      <c r="T1371">
        <v>0</v>
      </c>
      <c r="U1371" t="s">
        <v>404</v>
      </c>
      <c r="V1371">
        <f>MATCH(D1371,Отчет!$D$1:$D$65536,0)</f>
        <v>121</v>
      </c>
    </row>
    <row r="1372" spans="1:22" x14ac:dyDescent="0.2">
      <c r="A1372" s="18">
        <v>1956334179</v>
      </c>
      <c r="B1372" s="18">
        <v>10</v>
      </c>
      <c r="C1372" s="18" t="s">
        <v>421</v>
      </c>
      <c r="D1372" s="18">
        <v>1937364044</v>
      </c>
      <c r="E1372" s="7" t="s">
        <v>54</v>
      </c>
      <c r="F1372" s="18" t="s">
        <v>504</v>
      </c>
      <c r="G1372" s="7" t="s">
        <v>651</v>
      </c>
      <c r="H1372" s="18">
        <v>5</v>
      </c>
      <c r="I1372" s="18" t="s">
        <v>401</v>
      </c>
      <c r="J1372" s="18" t="s">
        <v>598</v>
      </c>
      <c r="L1372" s="18">
        <v>50</v>
      </c>
      <c r="M1372" s="18">
        <v>5</v>
      </c>
      <c r="N1372" s="18">
        <v>1</v>
      </c>
      <c r="O1372" s="18">
        <v>1</v>
      </c>
      <c r="P1372">
        <v>1722551595</v>
      </c>
      <c r="Q1372">
        <v>2098</v>
      </c>
      <c r="S1372" t="s">
        <v>403</v>
      </c>
      <c r="T1372">
        <v>0</v>
      </c>
      <c r="U1372" t="s">
        <v>404</v>
      </c>
      <c r="V1372">
        <f>MATCH(D1372,Отчет!$D$1:$D$65536,0)</f>
        <v>174</v>
      </c>
    </row>
    <row r="1373" spans="1:22" x14ac:dyDescent="0.2">
      <c r="A1373" s="18">
        <v>1956304224</v>
      </c>
      <c r="B1373" s="18">
        <v>10</v>
      </c>
      <c r="C1373" s="18" t="s">
        <v>421</v>
      </c>
      <c r="D1373" s="18">
        <v>1937364058</v>
      </c>
      <c r="E1373" s="7" t="s">
        <v>71</v>
      </c>
      <c r="F1373" s="18" t="s">
        <v>505</v>
      </c>
      <c r="G1373" s="7" t="s">
        <v>651</v>
      </c>
      <c r="H1373" s="18">
        <v>5</v>
      </c>
      <c r="I1373" s="18" t="s">
        <v>401</v>
      </c>
      <c r="J1373" s="18" t="s">
        <v>598</v>
      </c>
      <c r="L1373" s="18">
        <v>50</v>
      </c>
      <c r="M1373" s="18">
        <v>5</v>
      </c>
      <c r="N1373" s="18">
        <v>1</v>
      </c>
      <c r="O1373" s="18">
        <v>1</v>
      </c>
      <c r="P1373">
        <v>1722551595</v>
      </c>
      <c r="Q1373">
        <v>2098</v>
      </c>
      <c r="S1373" t="s">
        <v>403</v>
      </c>
      <c r="T1373">
        <v>0</v>
      </c>
      <c r="U1373" t="s">
        <v>404</v>
      </c>
      <c r="V1373">
        <f>MATCH(D1373,Отчет!$D$1:$D$65536,0)</f>
        <v>156</v>
      </c>
    </row>
    <row r="1374" spans="1:22" x14ac:dyDescent="0.2">
      <c r="A1374" s="18">
        <v>1956302185</v>
      </c>
      <c r="B1374" s="18">
        <v>10</v>
      </c>
      <c r="C1374" s="18" t="s">
        <v>421</v>
      </c>
      <c r="D1374" s="18">
        <v>1937364084</v>
      </c>
      <c r="E1374" s="7" t="s">
        <v>68</v>
      </c>
      <c r="F1374" s="18" t="s">
        <v>579</v>
      </c>
      <c r="G1374" s="7" t="s">
        <v>651</v>
      </c>
      <c r="H1374" s="18">
        <v>5</v>
      </c>
      <c r="I1374" s="18" t="s">
        <v>401</v>
      </c>
      <c r="J1374" s="18" t="s">
        <v>598</v>
      </c>
      <c r="L1374" s="18">
        <v>50</v>
      </c>
      <c r="M1374" s="18">
        <v>5</v>
      </c>
      <c r="N1374" s="18">
        <v>1</v>
      </c>
      <c r="O1374" s="18">
        <v>1</v>
      </c>
      <c r="P1374">
        <v>1722551595</v>
      </c>
      <c r="Q1374">
        <v>2098</v>
      </c>
      <c r="S1374" t="s">
        <v>403</v>
      </c>
      <c r="T1374">
        <v>0</v>
      </c>
      <c r="U1374" t="s">
        <v>404</v>
      </c>
      <c r="V1374">
        <f>MATCH(D1374,Отчет!$D$1:$D$65536,0)</f>
        <v>134</v>
      </c>
    </row>
    <row r="1375" spans="1:22" x14ac:dyDescent="0.2">
      <c r="A1375" s="18">
        <v>1956303247</v>
      </c>
      <c r="B1375" s="18">
        <v>8</v>
      </c>
      <c r="C1375" s="18" t="s">
        <v>421</v>
      </c>
      <c r="D1375" s="18">
        <v>1937363332</v>
      </c>
      <c r="E1375" s="7" t="s">
        <v>64</v>
      </c>
      <c r="F1375" s="18" t="s">
        <v>509</v>
      </c>
      <c r="G1375" s="7" t="s">
        <v>651</v>
      </c>
      <c r="H1375" s="18">
        <v>5</v>
      </c>
      <c r="I1375" s="18" t="s">
        <v>401</v>
      </c>
      <c r="J1375" s="18" t="s">
        <v>598</v>
      </c>
      <c r="L1375" s="18">
        <v>40</v>
      </c>
      <c r="M1375" s="18">
        <v>5</v>
      </c>
      <c r="N1375" s="18">
        <v>1</v>
      </c>
      <c r="O1375" s="18">
        <v>1</v>
      </c>
      <c r="P1375">
        <v>1722551595</v>
      </c>
      <c r="Q1375">
        <v>2098</v>
      </c>
      <c r="S1375" t="s">
        <v>403</v>
      </c>
      <c r="T1375">
        <v>0</v>
      </c>
      <c r="U1375" t="s">
        <v>404</v>
      </c>
      <c r="V1375">
        <f>MATCH(D1375,Отчет!$D$1:$D$65536,0)</f>
        <v>57</v>
      </c>
    </row>
    <row r="1376" spans="1:22" x14ac:dyDescent="0.2">
      <c r="A1376" s="18">
        <v>1956302018</v>
      </c>
      <c r="B1376" s="18">
        <v>10</v>
      </c>
      <c r="C1376" s="18" t="s">
        <v>398</v>
      </c>
      <c r="D1376" s="18">
        <v>1937363359</v>
      </c>
      <c r="E1376" s="7" t="s">
        <v>199</v>
      </c>
      <c r="F1376" s="18" t="s">
        <v>511</v>
      </c>
      <c r="G1376" s="7" t="s">
        <v>651</v>
      </c>
      <c r="H1376" s="18">
        <v>5</v>
      </c>
      <c r="I1376" s="18" t="s">
        <v>401</v>
      </c>
      <c r="J1376" s="18" t="s">
        <v>598</v>
      </c>
      <c r="L1376" s="18">
        <v>50</v>
      </c>
      <c r="M1376" s="18">
        <v>5</v>
      </c>
      <c r="N1376" s="18">
        <v>1</v>
      </c>
      <c r="O1376" s="18">
        <v>1</v>
      </c>
      <c r="P1376">
        <v>1722551595</v>
      </c>
      <c r="Q1376">
        <v>2098</v>
      </c>
      <c r="S1376" t="s">
        <v>403</v>
      </c>
      <c r="T1376">
        <v>0</v>
      </c>
      <c r="U1376" t="s">
        <v>404</v>
      </c>
      <c r="V1376">
        <f>MATCH(D1376,Отчет!$D$1:$D$65536,0)</f>
        <v>106</v>
      </c>
    </row>
    <row r="1377" spans="1:22" x14ac:dyDescent="0.2">
      <c r="A1377" s="18">
        <v>1956303643</v>
      </c>
      <c r="B1377" s="18">
        <v>9</v>
      </c>
      <c r="C1377" s="18" t="s">
        <v>405</v>
      </c>
      <c r="D1377" s="18">
        <v>1937363372</v>
      </c>
      <c r="E1377" s="7" t="s">
        <v>97</v>
      </c>
      <c r="F1377" s="18" t="s">
        <v>512</v>
      </c>
      <c r="G1377" s="7" t="s">
        <v>651</v>
      </c>
      <c r="H1377" s="18">
        <v>5</v>
      </c>
      <c r="I1377" s="18" t="s">
        <v>401</v>
      </c>
      <c r="J1377" s="18" t="s">
        <v>598</v>
      </c>
      <c r="L1377" s="18">
        <v>45</v>
      </c>
      <c r="M1377" s="18">
        <v>5</v>
      </c>
      <c r="N1377" s="18">
        <v>1</v>
      </c>
      <c r="O1377" s="18">
        <v>1</v>
      </c>
      <c r="P1377">
        <v>1722551595</v>
      </c>
      <c r="Q1377">
        <v>2098</v>
      </c>
      <c r="S1377" t="s">
        <v>403</v>
      </c>
      <c r="T1377">
        <v>0</v>
      </c>
      <c r="U1377" t="s">
        <v>404</v>
      </c>
      <c r="V1377">
        <f>MATCH(D1377,Отчет!$D$1:$D$65536,0)</f>
        <v>170</v>
      </c>
    </row>
    <row r="1378" spans="1:22" x14ac:dyDescent="0.2">
      <c r="A1378" s="18">
        <v>1956302127</v>
      </c>
      <c r="B1378" s="18">
        <v>10</v>
      </c>
      <c r="C1378" s="18" t="s">
        <v>398</v>
      </c>
      <c r="D1378" s="18">
        <v>1937363386</v>
      </c>
      <c r="E1378" s="7" t="s">
        <v>166</v>
      </c>
      <c r="F1378" s="18" t="s">
        <v>513</v>
      </c>
      <c r="G1378" s="7" t="s">
        <v>651</v>
      </c>
      <c r="H1378" s="18">
        <v>5</v>
      </c>
      <c r="I1378" s="18" t="s">
        <v>401</v>
      </c>
      <c r="J1378" s="18" t="s">
        <v>598</v>
      </c>
      <c r="L1378" s="18">
        <v>50</v>
      </c>
      <c r="M1378" s="18">
        <v>5</v>
      </c>
      <c r="N1378" s="18">
        <v>1</v>
      </c>
      <c r="O1378" s="18">
        <v>1</v>
      </c>
      <c r="P1378">
        <v>1722551595</v>
      </c>
      <c r="Q1378">
        <v>2098</v>
      </c>
      <c r="S1378" t="s">
        <v>403</v>
      </c>
      <c r="T1378">
        <v>0</v>
      </c>
      <c r="U1378" t="s">
        <v>404</v>
      </c>
      <c r="V1378">
        <f>MATCH(D1378,Отчет!$D$1:$D$65536,0)</f>
        <v>33</v>
      </c>
    </row>
    <row r="1379" spans="1:22" x14ac:dyDescent="0.2">
      <c r="A1379" s="18">
        <v>1956303424</v>
      </c>
      <c r="B1379" s="18">
        <v>10</v>
      </c>
      <c r="C1379" s="18" t="s">
        <v>398</v>
      </c>
      <c r="D1379" s="18">
        <v>1937363399</v>
      </c>
      <c r="E1379" s="7" t="s">
        <v>180</v>
      </c>
      <c r="F1379" s="18" t="s">
        <v>514</v>
      </c>
      <c r="G1379" s="7" t="s">
        <v>651</v>
      </c>
      <c r="H1379" s="18">
        <v>5</v>
      </c>
      <c r="I1379" s="18" t="s">
        <v>401</v>
      </c>
      <c r="J1379" s="18" t="s">
        <v>598</v>
      </c>
      <c r="L1379" s="18">
        <v>50</v>
      </c>
      <c r="M1379" s="18">
        <v>5</v>
      </c>
      <c r="N1379" s="18">
        <v>1</v>
      </c>
      <c r="O1379" s="18">
        <v>1</v>
      </c>
      <c r="P1379">
        <v>1722551595</v>
      </c>
      <c r="Q1379">
        <v>2098</v>
      </c>
      <c r="S1379" t="s">
        <v>403</v>
      </c>
      <c r="T1379">
        <v>0</v>
      </c>
      <c r="U1379" t="s">
        <v>404</v>
      </c>
      <c r="V1379">
        <f>MATCH(D1379,Отчет!$D$1:$D$65536,0)</f>
        <v>44</v>
      </c>
    </row>
    <row r="1380" spans="1:22" x14ac:dyDescent="0.2">
      <c r="A1380" s="18">
        <v>1956303079</v>
      </c>
      <c r="B1380" s="18">
        <v>10</v>
      </c>
      <c r="C1380" s="18" t="s">
        <v>398</v>
      </c>
      <c r="D1380" s="18">
        <v>1937363413</v>
      </c>
      <c r="E1380" s="7" t="s">
        <v>164</v>
      </c>
      <c r="F1380" s="18" t="s">
        <v>577</v>
      </c>
      <c r="G1380" s="7" t="s">
        <v>651</v>
      </c>
      <c r="H1380" s="18">
        <v>5</v>
      </c>
      <c r="I1380" s="18" t="s">
        <v>401</v>
      </c>
      <c r="J1380" s="18" t="s">
        <v>598</v>
      </c>
      <c r="L1380" s="18">
        <v>50</v>
      </c>
      <c r="M1380" s="18">
        <v>5</v>
      </c>
      <c r="N1380" s="18">
        <v>1</v>
      </c>
      <c r="O1380" s="18">
        <v>1</v>
      </c>
      <c r="P1380">
        <v>1722551595</v>
      </c>
      <c r="Q1380">
        <v>2098</v>
      </c>
      <c r="S1380" t="s">
        <v>403</v>
      </c>
      <c r="T1380">
        <v>0</v>
      </c>
      <c r="U1380" t="s">
        <v>404</v>
      </c>
      <c r="V1380">
        <f>MATCH(D1380,Отчет!$D$1:$D$65536,0)</f>
        <v>116</v>
      </c>
    </row>
    <row r="1381" spans="1:22" x14ac:dyDescent="0.2">
      <c r="A1381" s="18">
        <v>1956303699</v>
      </c>
      <c r="B1381" s="18">
        <v>9</v>
      </c>
      <c r="C1381" s="18" t="s">
        <v>421</v>
      </c>
      <c r="D1381" s="18">
        <v>1937363441</v>
      </c>
      <c r="E1381" s="7" t="s">
        <v>46</v>
      </c>
      <c r="F1381" s="18" t="s">
        <v>515</v>
      </c>
      <c r="G1381" s="7" t="s">
        <v>651</v>
      </c>
      <c r="H1381" s="18">
        <v>5</v>
      </c>
      <c r="I1381" s="18" t="s">
        <v>401</v>
      </c>
      <c r="J1381" s="18" t="s">
        <v>598</v>
      </c>
      <c r="L1381" s="18">
        <v>45</v>
      </c>
      <c r="M1381" s="18">
        <v>5</v>
      </c>
      <c r="N1381" s="18">
        <v>1</v>
      </c>
      <c r="O1381" s="18">
        <v>1</v>
      </c>
      <c r="P1381">
        <v>1722551595</v>
      </c>
      <c r="Q1381">
        <v>2098</v>
      </c>
      <c r="S1381" t="s">
        <v>403</v>
      </c>
      <c r="T1381">
        <v>0</v>
      </c>
      <c r="U1381" t="s">
        <v>404</v>
      </c>
      <c r="V1381">
        <f>MATCH(D1381,Отчет!$D$1:$D$65536,0)</f>
        <v>92</v>
      </c>
    </row>
    <row r="1382" spans="1:22" x14ac:dyDescent="0.2">
      <c r="A1382" s="18">
        <v>1956303847</v>
      </c>
      <c r="B1382" s="18">
        <v>10</v>
      </c>
      <c r="C1382" s="18" t="s">
        <v>398</v>
      </c>
      <c r="D1382" s="18">
        <v>1937363469</v>
      </c>
      <c r="E1382" s="7" t="s">
        <v>152</v>
      </c>
      <c r="F1382" s="18" t="s">
        <v>594</v>
      </c>
      <c r="G1382" s="7" t="s">
        <v>651</v>
      </c>
      <c r="H1382" s="18">
        <v>5</v>
      </c>
      <c r="I1382" s="18" t="s">
        <v>401</v>
      </c>
      <c r="J1382" s="18" t="s">
        <v>598</v>
      </c>
      <c r="L1382" s="18">
        <v>50</v>
      </c>
      <c r="M1382" s="18">
        <v>5</v>
      </c>
      <c r="N1382" s="18">
        <v>1</v>
      </c>
      <c r="O1382" s="18">
        <v>1</v>
      </c>
      <c r="P1382">
        <v>1722551595</v>
      </c>
      <c r="Q1382">
        <v>2098</v>
      </c>
      <c r="S1382" t="s">
        <v>403</v>
      </c>
      <c r="T1382">
        <v>0</v>
      </c>
      <c r="U1382" t="s">
        <v>404</v>
      </c>
      <c r="V1382">
        <f>MATCH(D1382,Отчет!$D$1:$D$65536,0)</f>
        <v>94</v>
      </c>
    </row>
    <row r="1383" spans="1:22" x14ac:dyDescent="0.2">
      <c r="A1383" s="18">
        <v>1956303771</v>
      </c>
      <c r="B1383" s="18">
        <v>8</v>
      </c>
      <c r="C1383" s="18" t="s">
        <v>421</v>
      </c>
      <c r="D1383" s="18">
        <v>1937363482</v>
      </c>
      <c r="E1383" s="7" t="s">
        <v>66</v>
      </c>
      <c r="F1383" s="18" t="s">
        <v>422</v>
      </c>
      <c r="G1383" s="7" t="s">
        <v>651</v>
      </c>
      <c r="H1383" s="18">
        <v>5</v>
      </c>
      <c r="I1383" s="18" t="s">
        <v>401</v>
      </c>
      <c r="J1383" s="18" t="s">
        <v>598</v>
      </c>
      <c r="L1383" s="18">
        <v>40</v>
      </c>
      <c r="M1383" s="18">
        <v>5</v>
      </c>
      <c r="N1383" s="18">
        <v>1</v>
      </c>
      <c r="O1383" s="18">
        <v>1</v>
      </c>
      <c r="P1383">
        <v>1722551595</v>
      </c>
      <c r="Q1383">
        <v>2098</v>
      </c>
      <c r="S1383" t="s">
        <v>403</v>
      </c>
      <c r="T1383">
        <v>0</v>
      </c>
      <c r="U1383" t="s">
        <v>404</v>
      </c>
      <c r="V1383">
        <f>MATCH(D1383,Отчет!$D$1:$D$65536,0)</f>
        <v>153</v>
      </c>
    </row>
    <row r="1384" spans="1:22" x14ac:dyDescent="0.2">
      <c r="A1384" s="18">
        <v>1956302570</v>
      </c>
      <c r="B1384" s="18">
        <v>8</v>
      </c>
      <c r="C1384" s="18" t="s">
        <v>405</v>
      </c>
      <c r="D1384" s="18">
        <v>1937363509</v>
      </c>
      <c r="E1384" s="7" t="s">
        <v>106</v>
      </c>
      <c r="F1384" s="18" t="s">
        <v>517</v>
      </c>
      <c r="G1384" s="7" t="s">
        <v>651</v>
      </c>
      <c r="H1384" s="18">
        <v>5</v>
      </c>
      <c r="I1384" s="18" t="s">
        <v>401</v>
      </c>
      <c r="J1384" s="18" t="s">
        <v>598</v>
      </c>
      <c r="L1384" s="18">
        <v>40</v>
      </c>
      <c r="M1384" s="18">
        <v>5</v>
      </c>
      <c r="N1384" s="18">
        <v>1</v>
      </c>
      <c r="O1384" s="18">
        <v>1</v>
      </c>
      <c r="P1384">
        <v>1722551595</v>
      </c>
      <c r="Q1384">
        <v>2098</v>
      </c>
      <c r="S1384" t="s">
        <v>403</v>
      </c>
      <c r="T1384">
        <v>0</v>
      </c>
      <c r="U1384" t="s">
        <v>404</v>
      </c>
      <c r="V1384">
        <f>MATCH(D1384,Отчет!$D$1:$D$65536,0)</f>
        <v>155</v>
      </c>
    </row>
    <row r="1385" spans="1:22" x14ac:dyDescent="0.2">
      <c r="A1385" s="18">
        <v>1956302410</v>
      </c>
      <c r="B1385" s="18">
        <v>10</v>
      </c>
      <c r="C1385" s="18" t="s">
        <v>421</v>
      </c>
      <c r="D1385" s="18">
        <v>1937363535</v>
      </c>
      <c r="E1385" s="7" t="s">
        <v>47</v>
      </c>
      <c r="F1385" s="18" t="s">
        <v>587</v>
      </c>
      <c r="G1385" s="7" t="s">
        <v>651</v>
      </c>
      <c r="H1385" s="18">
        <v>5</v>
      </c>
      <c r="I1385" s="18" t="s">
        <v>401</v>
      </c>
      <c r="J1385" s="18" t="s">
        <v>598</v>
      </c>
      <c r="L1385" s="18">
        <v>50</v>
      </c>
      <c r="M1385" s="18">
        <v>5</v>
      </c>
      <c r="N1385" s="18">
        <v>1</v>
      </c>
      <c r="O1385" s="18">
        <v>1</v>
      </c>
      <c r="P1385">
        <v>1722551595</v>
      </c>
      <c r="Q1385">
        <v>2098</v>
      </c>
      <c r="S1385" t="s">
        <v>403</v>
      </c>
      <c r="T1385">
        <v>0</v>
      </c>
      <c r="U1385" t="s">
        <v>404</v>
      </c>
      <c r="V1385">
        <f>MATCH(D1385,Отчет!$D$1:$D$65536,0)</f>
        <v>93</v>
      </c>
    </row>
    <row r="1386" spans="1:22" x14ac:dyDescent="0.2">
      <c r="A1386" s="18">
        <v>1956303394</v>
      </c>
      <c r="B1386" s="18">
        <v>10</v>
      </c>
      <c r="C1386" s="18" t="s">
        <v>398</v>
      </c>
      <c r="D1386" s="18">
        <v>1937363561</v>
      </c>
      <c r="E1386" s="7" t="s">
        <v>171</v>
      </c>
      <c r="F1386" s="18" t="s">
        <v>519</v>
      </c>
      <c r="G1386" s="7" t="s">
        <v>651</v>
      </c>
      <c r="H1386" s="18">
        <v>5</v>
      </c>
      <c r="I1386" s="18" t="s">
        <v>401</v>
      </c>
      <c r="J1386" s="18" t="s">
        <v>598</v>
      </c>
      <c r="L1386" s="18">
        <v>50</v>
      </c>
      <c r="M1386" s="18">
        <v>5</v>
      </c>
      <c r="N1386" s="18">
        <v>1</v>
      </c>
      <c r="O1386" s="18">
        <v>1</v>
      </c>
      <c r="P1386">
        <v>1722551595</v>
      </c>
      <c r="Q1386">
        <v>2098</v>
      </c>
      <c r="S1386" t="s">
        <v>403</v>
      </c>
      <c r="T1386">
        <v>0</v>
      </c>
      <c r="U1386" t="s">
        <v>404</v>
      </c>
      <c r="V1386">
        <f>MATCH(D1386,Отчет!$D$1:$D$65536,0)</f>
        <v>85</v>
      </c>
    </row>
    <row r="1387" spans="1:22" x14ac:dyDescent="0.2">
      <c r="A1387" s="18">
        <v>1956304396</v>
      </c>
      <c r="B1387" s="18">
        <v>10</v>
      </c>
      <c r="C1387" s="18" t="s">
        <v>398</v>
      </c>
      <c r="D1387" s="18">
        <v>1937363574</v>
      </c>
      <c r="E1387" s="7" t="s">
        <v>145</v>
      </c>
      <c r="F1387" s="18" t="s">
        <v>520</v>
      </c>
      <c r="G1387" s="7" t="s">
        <v>651</v>
      </c>
      <c r="H1387" s="18">
        <v>5</v>
      </c>
      <c r="I1387" s="18" t="s">
        <v>401</v>
      </c>
      <c r="J1387" s="18" t="s">
        <v>598</v>
      </c>
      <c r="L1387" s="18">
        <v>50</v>
      </c>
      <c r="M1387" s="18">
        <v>5</v>
      </c>
      <c r="N1387" s="18">
        <v>1</v>
      </c>
      <c r="O1387" s="18">
        <v>1</v>
      </c>
      <c r="P1387">
        <v>1722551595</v>
      </c>
      <c r="Q1387">
        <v>2098</v>
      </c>
      <c r="S1387" t="s">
        <v>403</v>
      </c>
      <c r="T1387">
        <v>0</v>
      </c>
      <c r="U1387" t="s">
        <v>404</v>
      </c>
      <c r="V1387">
        <f>MATCH(D1387,Отчет!$D$1:$D$65536,0)</f>
        <v>152</v>
      </c>
    </row>
    <row r="1388" spans="1:22" x14ac:dyDescent="0.2">
      <c r="A1388" s="18">
        <v>1956304444</v>
      </c>
      <c r="B1388" s="18">
        <v>10</v>
      </c>
      <c r="C1388" s="18" t="s">
        <v>398</v>
      </c>
      <c r="D1388" s="18">
        <v>1937363587</v>
      </c>
      <c r="E1388" s="7" t="s">
        <v>137</v>
      </c>
      <c r="F1388" s="18" t="s">
        <v>521</v>
      </c>
      <c r="G1388" s="7" t="s">
        <v>651</v>
      </c>
      <c r="H1388" s="18">
        <v>5</v>
      </c>
      <c r="I1388" s="18" t="s">
        <v>401</v>
      </c>
      <c r="J1388" s="18" t="s">
        <v>598</v>
      </c>
      <c r="L1388" s="18">
        <v>50</v>
      </c>
      <c r="M1388" s="18">
        <v>5</v>
      </c>
      <c r="N1388" s="18">
        <v>1</v>
      </c>
      <c r="O1388" s="18">
        <v>1</v>
      </c>
      <c r="P1388">
        <v>1722551595</v>
      </c>
      <c r="Q1388">
        <v>2098</v>
      </c>
      <c r="S1388" t="s">
        <v>403</v>
      </c>
      <c r="T1388">
        <v>0</v>
      </c>
      <c r="U1388" t="s">
        <v>404</v>
      </c>
      <c r="V1388">
        <f>MATCH(D1388,Отчет!$D$1:$D$65536,0)</f>
        <v>24</v>
      </c>
    </row>
    <row r="1389" spans="1:22" x14ac:dyDescent="0.2">
      <c r="A1389" s="18">
        <v>1956303723</v>
      </c>
      <c r="B1389" s="18">
        <v>10</v>
      </c>
      <c r="C1389" s="18" t="s">
        <v>405</v>
      </c>
      <c r="D1389" s="18">
        <v>1937363600</v>
      </c>
      <c r="E1389" s="7" t="s">
        <v>108</v>
      </c>
      <c r="F1389" s="18" t="s">
        <v>522</v>
      </c>
      <c r="G1389" s="7" t="s">
        <v>651</v>
      </c>
      <c r="H1389" s="18">
        <v>5</v>
      </c>
      <c r="I1389" s="18" t="s">
        <v>401</v>
      </c>
      <c r="J1389" s="18" t="s">
        <v>598</v>
      </c>
      <c r="L1389" s="18">
        <v>50</v>
      </c>
      <c r="M1389" s="18">
        <v>5</v>
      </c>
      <c r="N1389" s="18">
        <v>1</v>
      </c>
      <c r="O1389" s="18">
        <v>1</v>
      </c>
      <c r="P1389">
        <v>1722551595</v>
      </c>
      <c r="Q1389">
        <v>2098</v>
      </c>
      <c r="S1389" t="s">
        <v>403</v>
      </c>
      <c r="T1389">
        <v>0</v>
      </c>
      <c r="U1389" t="s">
        <v>404</v>
      </c>
      <c r="V1389">
        <f>MATCH(D1389,Отчет!$D$1:$D$65536,0)</f>
        <v>35</v>
      </c>
    </row>
    <row r="1390" spans="1:22" x14ac:dyDescent="0.2">
      <c r="A1390" s="18">
        <v>1956302319</v>
      </c>
      <c r="B1390" s="18">
        <v>10</v>
      </c>
      <c r="C1390" s="18" t="s">
        <v>398</v>
      </c>
      <c r="D1390" s="18">
        <v>1937363613</v>
      </c>
      <c r="E1390" s="7" t="s">
        <v>182</v>
      </c>
      <c r="F1390" s="18" t="s">
        <v>523</v>
      </c>
      <c r="G1390" s="7" t="s">
        <v>651</v>
      </c>
      <c r="H1390" s="18">
        <v>5</v>
      </c>
      <c r="I1390" s="18" t="s">
        <v>401</v>
      </c>
      <c r="J1390" s="18" t="s">
        <v>598</v>
      </c>
      <c r="L1390" s="18">
        <v>50</v>
      </c>
      <c r="M1390" s="18">
        <v>5</v>
      </c>
      <c r="N1390" s="18">
        <v>1</v>
      </c>
      <c r="O1390" s="18">
        <v>1</v>
      </c>
      <c r="P1390">
        <v>1722551595</v>
      </c>
      <c r="Q1390">
        <v>2098</v>
      </c>
      <c r="S1390" t="s">
        <v>403</v>
      </c>
      <c r="T1390">
        <v>0</v>
      </c>
      <c r="U1390" t="s">
        <v>404</v>
      </c>
      <c r="V1390">
        <f>MATCH(D1390,Отчет!$D$1:$D$65536,0)</f>
        <v>59</v>
      </c>
    </row>
    <row r="1391" spans="1:22" x14ac:dyDescent="0.2">
      <c r="A1391" s="18">
        <v>1956302873</v>
      </c>
      <c r="B1391" s="18">
        <v>10</v>
      </c>
      <c r="C1391" s="18" t="s">
        <v>421</v>
      </c>
      <c r="D1391" s="18">
        <v>1937363639</v>
      </c>
      <c r="E1391" s="7" t="s">
        <v>65</v>
      </c>
      <c r="F1391" s="18" t="s">
        <v>595</v>
      </c>
      <c r="G1391" s="7" t="s">
        <v>651</v>
      </c>
      <c r="H1391" s="18">
        <v>5</v>
      </c>
      <c r="I1391" s="18" t="s">
        <v>401</v>
      </c>
      <c r="J1391" s="18" t="s">
        <v>598</v>
      </c>
      <c r="L1391" s="18">
        <v>50</v>
      </c>
      <c r="M1391" s="18">
        <v>5</v>
      </c>
      <c r="N1391" s="18">
        <v>1</v>
      </c>
      <c r="O1391" s="18">
        <v>1</v>
      </c>
      <c r="P1391">
        <v>1722551595</v>
      </c>
      <c r="Q1391">
        <v>2098</v>
      </c>
      <c r="S1391" t="s">
        <v>403</v>
      </c>
      <c r="T1391">
        <v>0</v>
      </c>
      <c r="U1391" t="s">
        <v>404</v>
      </c>
      <c r="V1391">
        <f>MATCH(D1391,Отчет!$D$1:$D$65536,0)</f>
        <v>175</v>
      </c>
    </row>
    <row r="1392" spans="1:22" x14ac:dyDescent="0.2">
      <c r="A1392" s="18">
        <v>1959039751</v>
      </c>
      <c r="D1392" s="18">
        <v>1937363653</v>
      </c>
      <c r="E1392" s="7" t="s">
        <v>36</v>
      </c>
      <c r="F1392" s="18" t="s">
        <v>524</v>
      </c>
      <c r="G1392" s="7" t="s">
        <v>651</v>
      </c>
      <c r="H1392" s="18">
        <v>5</v>
      </c>
      <c r="I1392" s="18" t="s">
        <v>401</v>
      </c>
      <c r="J1392" s="18" t="s">
        <v>598</v>
      </c>
      <c r="K1392" s="18">
        <v>0</v>
      </c>
      <c r="L1392" s="18">
        <v>0</v>
      </c>
      <c r="M1392" s="18">
        <v>5</v>
      </c>
      <c r="O1392" s="18">
        <v>1</v>
      </c>
      <c r="P1392">
        <v>1722551595</v>
      </c>
      <c r="Q1392">
        <v>2098</v>
      </c>
      <c r="S1392" t="s">
        <v>403</v>
      </c>
      <c r="T1392">
        <v>0</v>
      </c>
      <c r="U1392" t="s">
        <v>404</v>
      </c>
      <c r="V1392">
        <f>MATCH(D1392,Отчет!$D$1:$D$65536,0)</f>
        <v>180</v>
      </c>
    </row>
    <row r="1393" spans="1:22" x14ac:dyDescent="0.2">
      <c r="A1393" s="18">
        <v>1956302055</v>
      </c>
      <c r="B1393" s="18">
        <v>10</v>
      </c>
      <c r="C1393" s="18" t="s">
        <v>405</v>
      </c>
      <c r="D1393" s="18">
        <v>1937363666</v>
      </c>
      <c r="E1393" s="7" t="s">
        <v>87</v>
      </c>
      <c r="F1393" s="18" t="s">
        <v>525</v>
      </c>
      <c r="G1393" s="7" t="s">
        <v>651</v>
      </c>
      <c r="H1393" s="18">
        <v>5</v>
      </c>
      <c r="I1393" s="18" t="s">
        <v>401</v>
      </c>
      <c r="J1393" s="18" t="s">
        <v>598</v>
      </c>
      <c r="L1393" s="18">
        <v>50</v>
      </c>
      <c r="M1393" s="18">
        <v>5</v>
      </c>
      <c r="N1393" s="18">
        <v>1</v>
      </c>
      <c r="O1393" s="18">
        <v>1</v>
      </c>
      <c r="P1393">
        <v>1722551595</v>
      </c>
      <c r="Q1393">
        <v>2098</v>
      </c>
      <c r="S1393" t="s">
        <v>403</v>
      </c>
      <c r="T1393">
        <v>0</v>
      </c>
      <c r="U1393" t="s">
        <v>404</v>
      </c>
      <c r="V1393">
        <f>MATCH(D1393,Отчет!$D$1:$D$65536,0)</f>
        <v>56</v>
      </c>
    </row>
    <row r="1394" spans="1:22" x14ac:dyDescent="0.2">
      <c r="A1394" s="18">
        <v>1942059841</v>
      </c>
      <c r="B1394" s="18">
        <v>7</v>
      </c>
      <c r="C1394" s="18" t="s">
        <v>421</v>
      </c>
      <c r="D1394" s="18">
        <v>1942008650</v>
      </c>
      <c r="E1394" s="7" t="s">
        <v>69</v>
      </c>
      <c r="F1394" s="18" t="s">
        <v>480</v>
      </c>
      <c r="G1394" s="7" t="s">
        <v>652</v>
      </c>
      <c r="H1394" s="18">
        <v>6</v>
      </c>
      <c r="I1394" s="18" t="s">
        <v>401</v>
      </c>
      <c r="J1394" s="18" t="s">
        <v>598</v>
      </c>
      <c r="L1394" s="18">
        <v>42</v>
      </c>
      <c r="M1394" s="18">
        <v>6</v>
      </c>
      <c r="N1394" s="18">
        <v>1</v>
      </c>
      <c r="O1394" s="18">
        <v>1</v>
      </c>
      <c r="P1394">
        <v>1722551595</v>
      </c>
      <c r="Q1394">
        <v>2098</v>
      </c>
      <c r="S1394" t="s">
        <v>456</v>
      </c>
      <c r="T1394">
        <v>0</v>
      </c>
      <c r="U1394" t="s">
        <v>404</v>
      </c>
      <c r="V1394">
        <f>MATCH(D1394,Отчет!$D$1:$D$65536,0)</f>
        <v>123</v>
      </c>
    </row>
    <row r="1395" spans="1:22" x14ac:dyDescent="0.2">
      <c r="A1395" s="18">
        <v>1945325294</v>
      </c>
      <c r="B1395" s="18">
        <v>10</v>
      </c>
      <c r="C1395" s="18" t="s">
        <v>421</v>
      </c>
      <c r="D1395" s="18">
        <v>1944931265</v>
      </c>
      <c r="E1395" s="7" t="s">
        <v>58</v>
      </c>
      <c r="F1395" s="18" t="s">
        <v>481</v>
      </c>
      <c r="G1395" s="7" t="s">
        <v>652</v>
      </c>
      <c r="H1395" s="18">
        <v>6</v>
      </c>
      <c r="I1395" s="18" t="s">
        <v>401</v>
      </c>
      <c r="J1395" s="18" t="s">
        <v>598</v>
      </c>
      <c r="L1395" s="18">
        <v>60</v>
      </c>
      <c r="M1395" s="18">
        <v>6</v>
      </c>
      <c r="N1395" s="18">
        <v>1</v>
      </c>
      <c r="O1395" s="18">
        <v>1</v>
      </c>
      <c r="P1395">
        <v>1722551595</v>
      </c>
      <c r="Q1395">
        <v>2098</v>
      </c>
      <c r="S1395" t="s">
        <v>456</v>
      </c>
      <c r="T1395">
        <v>0</v>
      </c>
      <c r="U1395" t="s">
        <v>404</v>
      </c>
      <c r="V1395">
        <f>MATCH(D1395,Отчет!$D$1:$D$65536,0)</f>
        <v>25</v>
      </c>
    </row>
    <row r="1396" spans="1:22" x14ac:dyDescent="0.2">
      <c r="A1396" s="18">
        <v>1945325343</v>
      </c>
      <c r="B1396" s="18">
        <v>4</v>
      </c>
      <c r="C1396" s="18" t="s">
        <v>398</v>
      </c>
      <c r="D1396" s="18">
        <v>1944935723</v>
      </c>
      <c r="E1396" s="7" t="s">
        <v>99</v>
      </c>
      <c r="F1396" s="18" t="s">
        <v>482</v>
      </c>
      <c r="G1396" s="7" t="s">
        <v>652</v>
      </c>
      <c r="H1396" s="18">
        <v>6</v>
      </c>
      <c r="I1396" s="18" t="s">
        <v>401</v>
      </c>
      <c r="J1396" s="18" t="s">
        <v>598</v>
      </c>
      <c r="L1396" s="18">
        <v>24</v>
      </c>
      <c r="M1396" s="18">
        <v>6</v>
      </c>
      <c r="N1396" s="18">
        <v>1</v>
      </c>
      <c r="O1396" s="18">
        <v>0</v>
      </c>
      <c r="P1396">
        <v>1722551595</v>
      </c>
      <c r="Q1396">
        <v>2098</v>
      </c>
      <c r="S1396" t="s">
        <v>456</v>
      </c>
      <c r="T1396">
        <v>0</v>
      </c>
      <c r="U1396" t="s">
        <v>404</v>
      </c>
      <c r="V1396">
        <f>MATCH(D1396,Отчет!$D$1:$D$65536,0)</f>
        <v>176</v>
      </c>
    </row>
    <row r="1397" spans="1:22" x14ac:dyDescent="0.2">
      <c r="A1397" s="18">
        <v>1945325317</v>
      </c>
      <c r="B1397" s="18">
        <v>10</v>
      </c>
      <c r="C1397" s="18" t="s">
        <v>405</v>
      </c>
      <c r="D1397" s="18">
        <v>1944939253</v>
      </c>
      <c r="E1397" s="7" t="s">
        <v>63</v>
      </c>
      <c r="F1397" s="18" t="s">
        <v>561</v>
      </c>
      <c r="G1397" s="7" t="s">
        <v>652</v>
      </c>
      <c r="H1397" s="18">
        <v>6</v>
      </c>
      <c r="I1397" s="18" t="s">
        <v>401</v>
      </c>
      <c r="J1397" s="18" t="s">
        <v>598</v>
      </c>
      <c r="L1397" s="18">
        <v>60</v>
      </c>
      <c r="M1397" s="18">
        <v>6</v>
      </c>
      <c r="N1397" s="18">
        <v>1</v>
      </c>
      <c r="O1397" s="18">
        <v>0</v>
      </c>
      <c r="P1397">
        <v>1722551595</v>
      </c>
      <c r="Q1397">
        <v>2098</v>
      </c>
      <c r="S1397" t="s">
        <v>456</v>
      </c>
      <c r="T1397">
        <v>0</v>
      </c>
      <c r="U1397" t="s">
        <v>404</v>
      </c>
      <c r="V1397">
        <f>MATCH(D1397,Отчет!$D$1:$D$65536,0)</f>
        <v>55</v>
      </c>
    </row>
    <row r="1398" spans="1:22" x14ac:dyDescent="0.2">
      <c r="A1398" s="18">
        <v>1946036824</v>
      </c>
      <c r="B1398" s="18">
        <v>7</v>
      </c>
      <c r="C1398" s="18" t="s">
        <v>398</v>
      </c>
      <c r="D1398" s="18">
        <v>1945753603</v>
      </c>
      <c r="E1398" s="7" t="s">
        <v>146</v>
      </c>
      <c r="F1398" s="18" t="s">
        <v>483</v>
      </c>
      <c r="G1398" s="7" t="s">
        <v>652</v>
      </c>
      <c r="H1398" s="18">
        <v>6</v>
      </c>
      <c r="I1398" s="18" t="s">
        <v>401</v>
      </c>
      <c r="J1398" s="18" t="s">
        <v>598</v>
      </c>
      <c r="L1398" s="18">
        <v>42</v>
      </c>
      <c r="M1398" s="18">
        <v>6</v>
      </c>
      <c r="N1398" s="18">
        <v>1</v>
      </c>
      <c r="O1398" s="18">
        <v>0</v>
      </c>
      <c r="P1398">
        <v>1722551595</v>
      </c>
      <c r="Q1398">
        <v>2098</v>
      </c>
      <c r="S1398" t="s">
        <v>456</v>
      </c>
      <c r="T1398">
        <v>0</v>
      </c>
      <c r="U1398" t="s">
        <v>404</v>
      </c>
      <c r="V1398">
        <f>MATCH(D1398,Отчет!$D$1:$D$65536,0)</f>
        <v>140</v>
      </c>
    </row>
    <row r="1399" spans="1:22" x14ac:dyDescent="0.2">
      <c r="A1399" s="18">
        <v>1947206529</v>
      </c>
      <c r="B1399" s="18">
        <v>4</v>
      </c>
      <c r="C1399" s="18" t="s">
        <v>405</v>
      </c>
      <c r="D1399" s="18">
        <v>1947090330</v>
      </c>
      <c r="E1399" s="7" t="s">
        <v>59</v>
      </c>
      <c r="F1399" s="18" t="s">
        <v>484</v>
      </c>
      <c r="G1399" s="7" t="s">
        <v>652</v>
      </c>
      <c r="H1399" s="18">
        <v>6</v>
      </c>
      <c r="I1399" s="18" t="s">
        <v>401</v>
      </c>
      <c r="J1399" s="18" t="s">
        <v>598</v>
      </c>
      <c r="L1399" s="18">
        <v>24</v>
      </c>
      <c r="M1399" s="18">
        <v>6</v>
      </c>
      <c r="N1399" s="18">
        <v>1</v>
      </c>
      <c r="O1399" s="18">
        <v>1</v>
      </c>
      <c r="P1399">
        <v>1722551595</v>
      </c>
      <c r="Q1399">
        <v>2098</v>
      </c>
      <c r="S1399" t="s">
        <v>456</v>
      </c>
      <c r="T1399">
        <v>0</v>
      </c>
      <c r="U1399" t="s">
        <v>404</v>
      </c>
      <c r="V1399">
        <f>MATCH(D1399,Отчет!$D$1:$D$65536,0)</f>
        <v>177</v>
      </c>
    </row>
    <row r="1400" spans="1:22" x14ac:dyDescent="0.2">
      <c r="A1400" s="18">
        <v>2162837193</v>
      </c>
      <c r="B1400" s="18">
        <v>6</v>
      </c>
      <c r="C1400" s="18" t="s">
        <v>398</v>
      </c>
      <c r="D1400" s="18">
        <v>2162833425</v>
      </c>
      <c r="E1400" s="7" t="s">
        <v>121</v>
      </c>
      <c r="F1400" s="18" t="s">
        <v>485</v>
      </c>
      <c r="G1400" s="7" t="s">
        <v>652</v>
      </c>
      <c r="H1400" s="18">
        <v>6</v>
      </c>
      <c r="I1400" s="18" t="s">
        <v>401</v>
      </c>
      <c r="J1400" s="18" t="s">
        <v>598</v>
      </c>
      <c r="L1400" s="18">
        <v>0</v>
      </c>
      <c r="M1400" s="18">
        <v>6</v>
      </c>
      <c r="N1400" s="18">
        <v>1</v>
      </c>
      <c r="O1400" s="18">
        <v>1</v>
      </c>
      <c r="P1400">
        <v>1722551595</v>
      </c>
      <c r="Q1400">
        <v>2098</v>
      </c>
      <c r="S1400" t="s">
        <v>456</v>
      </c>
      <c r="T1400">
        <v>0</v>
      </c>
      <c r="U1400" t="s">
        <v>404</v>
      </c>
      <c r="V1400">
        <f>MATCH(D1400,Отчет!$D$1:$D$65536,0)</f>
        <v>71</v>
      </c>
    </row>
    <row r="1401" spans="1:22" x14ac:dyDescent="0.2">
      <c r="A1401" s="18">
        <v>1937426927</v>
      </c>
      <c r="B1401" s="18">
        <v>7</v>
      </c>
      <c r="C1401" s="18" t="s">
        <v>421</v>
      </c>
      <c r="D1401" s="18">
        <v>1937364123</v>
      </c>
      <c r="E1401" s="7" t="s">
        <v>62</v>
      </c>
      <c r="F1401" s="18" t="s">
        <v>507</v>
      </c>
      <c r="G1401" s="7" t="s">
        <v>652</v>
      </c>
      <c r="H1401" s="18">
        <v>6</v>
      </c>
      <c r="I1401" s="18" t="s">
        <v>401</v>
      </c>
      <c r="J1401" s="18" t="s">
        <v>598</v>
      </c>
      <c r="L1401" s="18">
        <v>42</v>
      </c>
      <c r="M1401" s="18">
        <v>6</v>
      </c>
      <c r="N1401" s="18">
        <v>1</v>
      </c>
      <c r="O1401" s="18">
        <v>1</v>
      </c>
      <c r="P1401">
        <v>1722551595</v>
      </c>
      <c r="Q1401">
        <v>2098</v>
      </c>
      <c r="S1401" t="s">
        <v>456</v>
      </c>
      <c r="T1401">
        <v>0</v>
      </c>
      <c r="U1401" t="s">
        <v>404</v>
      </c>
      <c r="V1401">
        <f>MATCH(D1401,Отчет!$D$1:$D$65536,0)</f>
        <v>131</v>
      </c>
    </row>
    <row r="1402" spans="1:22" x14ac:dyDescent="0.2">
      <c r="A1402" s="18">
        <v>1937427679</v>
      </c>
      <c r="B1402" s="18">
        <v>8</v>
      </c>
      <c r="C1402" s="18" t="s">
        <v>405</v>
      </c>
      <c r="D1402" s="18">
        <v>1937364137</v>
      </c>
      <c r="E1402" s="7" t="s">
        <v>125</v>
      </c>
      <c r="F1402" s="18" t="s">
        <v>586</v>
      </c>
      <c r="G1402" s="7" t="s">
        <v>652</v>
      </c>
      <c r="H1402" s="18">
        <v>6</v>
      </c>
      <c r="I1402" s="18" t="s">
        <v>401</v>
      </c>
      <c r="J1402" s="18" t="s">
        <v>598</v>
      </c>
      <c r="L1402" s="18">
        <v>48</v>
      </c>
      <c r="M1402" s="18">
        <v>6</v>
      </c>
      <c r="N1402" s="18">
        <v>1</v>
      </c>
      <c r="O1402" s="18">
        <v>1</v>
      </c>
      <c r="P1402">
        <v>1722551595</v>
      </c>
      <c r="Q1402">
        <v>2098</v>
      </c>
      <c r="S1402" t="s">
        <v>456</v>
      </c>
      <c r="T1402">
        <v>0</v>
      </c>
      <c r="U1402" t="s">
        <v>404</v>
      </c>
      <c r="V1402">
        <f>MATCH(D1402,Отчет!$D$1:$D$65536,0)</f>
        <v>60</v>
      </c>
    </row>
    <row r="1403" spans="1:22" x14ac:dyDescent="0.2">
      <c r="A1403" s="18">
        <v>1937427702</v>
      </c>
      <c r="B1403" s="18">
        <v>8</v>
      </c>
      <c r="C1403" s="18" t="s">
        <v>405</v>
      </c>
      <c r="D1403" s="18">
        <v>1937364163</v>
      </c>
      <c r="E1403" s="7" t="s">
        <v>127</v>
      </c>
      <c r="F1403" s="18" t="s">
        <v>423</v>
      </c>
      <c r="G1403" s="7" t="s">
        <v>652</v>
      </c>
      <c r="H1403" s="18">
        <v>6</v>
      </c>
      <c r="I1403" s="18" t="s">
        <v>401</v>
      </c>
      <c r="J1403" s="18" t="s">
        <v>598</v>
      </c>
      <c r="L1403" s="18">
        <v>48</v>
      </c>
      <c r="M1403" s="18">
        <v>6</v>
      </c>
      <c r="N1403" s="18">
        <v>1</v>
      </c>
      <c r="O1403" s="18">
        <v>1</v>
      </c>
      <c r="P1403">
        <v>1722551595</v>
      </c>
      <c r="Q1403">
        <v>2098</v>
      </c>
      <c r="S1403" t="s">
        <v>456</v>
      </c>
      <c r="T1403">
        <v>0</v>
      </c>
      <c r="U1403" t="s">
        <v>404</v>
      </c>
      <c r="V1403">
        <f>MATCH(D1403,Отчет!$D$1:$D$65536,0)</f>
        <v>53</v>
      </c>
    </row>
    <row r="1404" spans="1:22" x14ac:dyDescent="0.2">
      <c r="A1404" s="18">
        <v>1937428109</v>
      </c>
      <c r="B1404" s="18">
        <v>8</v>
      </c>
      <c r="C1404" s="18" t="s">
        <v>398</v>
      </c>
      <c r="D1404" s="18">
        <v>1937364177</v>
      </c>
      <c r="E1404" s="7" t="s">
        <v>177</v>
      </c>
      <c r="F1404" s="18" t="s">
        <v>399</v>
      </c>
      <c r="G1404" s="7" t="s">
        <v>652</v>
      </c>
      <c r="H1404" s="18">
        <v>6</v>
      </c>
      <c r="I1404" s="18" t="s">
        <v>401</v>
      </c>
      <c r="J1404" s="18" t="s">
        <v>598</v>
      </c>
      <c r="L1404" s="18">
        <v>48</v>
      </c>
      <c r="M1404" s="18">
        <v>6</v>
      </c>
      <c r="N1404" s="18">
        <v>1</v>
      </c>
      <c r="O1404" s="18">
        <v>1</v>
      </c>
      <c r="P1404">
        <v>1722551595</v>
      </c>
      <c r="Q1404">
        <v>2098</v>
      </c>
      <c r="S1404" t="s">
        <v>456</v>
      </c>
      <c r="T1404">
        <v>0</v>
      </c>
      <c r="U1404" t="s">
        <v>404</v>
      </c>
      <c r="V1404">
        <f>MATCH(D1404,Отчет!$D$1:$D$65536,0)</f>
        <v>113</v>
      </c>
    </row>
    <row r="1405" spans="1:22" x14ac:dyDescent="0.2">
      <c r="A1405" s="18">
        <v>1937428005</v>
      </c>
      <c r="B1405" s="18">
        <v>6</v>
      </c>
      <c r="C1405" s="18" t="s">
        <v>398</v>
      </c>
      <c r="D1405" s="18">
        <v>1937364192</v>
      </c>
      <c r="E1405" s="7" t="s">
        <v>168</v>
      </c>
      <c r="F1405" s="18" t="s">
        <v>578</v>
      </c>
      <c r="G1405" s="7" t="s">
        <v>652</v>
      </c>
      <c r="H1405" s="18">
        <v>6</v>
      </c>
      <c r="I1405" s="18" t="s">
        <v>401</v>
      </c>
      <c r="J1405" s="18" t="s">
        <v>598</v>
      </c>
      <c r="L1405" s="18">
        <v>36</v>
      </c>
      <c r="M1405" s="18">
        <v>6</v>
      </c>
      <c r="N1405" s="18">
        <v>1</v>
      </c>
      <c r="O1405" s="18">
        <v>1</v>
      </c>
      <c r="P1405">
        <v>1722551595</v>
      </c>
      <c r="Q1405">
        <v>2098</v>
      </c>
      <c r="S1405" t="s">
        <v>456</v>
      </c>
      <c r="T1405">
        <v>0</v>
      </c>
      <c r="U1405" t="s">
        <v>404</v>
      </c>
      <c r="V1405">
        <f>MATCH(D1405,Отчет!$D$1:$D$65536,0)</f>
        <v>144</v>
      </c>
    </row>
    <row r="1406" spans="1:22" x14ac:dyDescent="0.2">
      <c r="A1406" s="18">
        <v>1937426900</v>
      </c>
      <c r="B1406" s="18">
        <v>7</v>
      </c>
      <c r="C1406" s="18" t="s">
        <v>421</v>
      </c>
      <c r="D1406" s="18">
        <v>1937364220</v>
      </c>
      <c r="E1406" s="7" t="s">
        <v>57</v>
      </c>
      <c r="F1406" s="18" t="s">
        <v>508</v>
      </c>
      <c r="G1406" s="7" t="s">
        <v>652</v>
      </c>
      <c r="H1406" s="18">
        <v>6</v>
      </c>
      <c r="I1406" s="18" t="s">
        <v>401</v>
      </c>
      <c r="J1406" s="18" t="s">
        <v>598</v>
      </c>
      <c r="L1406" s="18">
        <v>42</v>
      </c>
      <c r="M1406" s="18">
        <v>6</v>
      </c>
      <c r="N1406" s="18">
        <v>1</v>
      </c>
      <c r="O1406" s="18">
        <v>1</v>
      </c>
      <c r="P1406">
        <v>1722551595</v>
      </c>
      <c r="Q1406">
        <v>2098</v>
      </c>
      <c r="S1406" t="s">
        <v>456</v>
      </c>
      <c r="T1406">
        <v>0</v>
      </c>
      <c r="U1406" t="s">
        <v>404</v>
      </c>
      <c r="V1406">
        <f>MATCH(D1406,Отчет!$D$1:$D$65536,0)</f>
        <v>73</v>
      </c>
    </row>
    <row r="1407" spans="1:22" x14ac:dyDescent="0.2">
      <c r="A1407" s="18">
        <v>1940908670</v>
      </c>
      <c r="B1407" s="18">
        <v>10</v>
      </c>
      <c r="C1407" s="18" t="s">
        <v>405</v>
      </c>
      <c r="D1407" s="18">
        <v>1940750974</v>
      </c>
      <c r="E1407" s="7" t="s">
        <v>130</v>
      </c>
      <c r="F1407" s="18" t="s">
        <v>562</v>
      </c>
      <c r="G1407" s="7" t="s">
        <v>652</v>
      </c>
      <c r="H1407" s="18">
        <v>6</v>
      </c>
      <c r="I1407" s="18" t="s">
        <v>401</v>
      </c>
      <c r="J1407" s="18" t="s">
        <v>598</v>
      </c>
      <c r="L1407" s="18">
        <v>60</v>
      </c>
      <c r="M1407" s="18">
        <v>6</v>
      </c>
      <c r="N1407" s="18">
        <v>1</v>
      </c>
      <c r="O1407" s="18">
        <v>0</v>
      </c>
      <c r="P1407">
        <v>1722551595</v>
      </c>
      <c r="Q1407">
        <v>2098</v>
      </c>
      <c r="S1407" t="s">
        <v>456</v>
      </c>
      <c r="T1407">
        <v>0</v>
      </c>
      <c r="U1407" t="s">
        <v>404</v>
      </c>
      <c r="V1407">
        <f>MATCH(D1407,Отчет!$D$1:$D$65536,0)</f>
        <v>34</v>
      </c>
    </row>
    <row r="1408" spans="1:22" x14ac:dyDescent="0.2">
      <c r="A1408" s="18">
        <v>1940908732</v>
      </c>
      <c r="B1408" s="18">
        <v>6</v>
      </c>
      <c r="C1408" s="18" t="s">
        <v>398</v>
      </c>
      <c r="D1408" s="18">
        <v>1940751185</v>
      </c>
      <c r="E1408" s="7" t="s">
        <v>140</v>
      </c>
      <c r="F1408" s="18" t="s">
        <v>486</v>
      </c>
      <c r="G1408" s="7" t="s">
        <v>652</v>
      </c>
      <c r="H1408" s="18">
        <v>6</v>
      </c>
      <c r="I1408" s="18" t="s">
        <v>401</v>
      </c>
      <c r="J1408" s="18" t="s">
        <v>598</v>
      </c>
      <c r="L1408" s="18">
        <v>36</v>
      </c>
      <c r="M1408" s="18">
        <v>6</v>
      </c>
      <c r="N1408" s="18">
        <v>1</v>
      </c>
      <c r="O1408" s="18">
        <v>0</v>
      </c>
      <c r="P1408">
        <v>1722551595</v>
      </c>
      <c r="Q1408">
        <v>2098</v>
      </c>
      <c r="S1408" t="s">
        <v>456</v>
      </c>
      <c r="T1408">
        <v>0</v>
      </c>
      <c r="U1408" t="s">
        <v>404</v>
      </c>
      <c r="V1408">
        <f>MATCH(D1408,Отчет!$D$1:$D$65536,0)</f>
        <v>98</v>
      </c>
    </row>
    <row r="1409" spans="1:22" x14ac:dyDescent="0.2">
      <c r="A1409" s="18">
        <v>1940908691</v>
      </c>
      <c r="B1409" s="18">
        <v>8</v>
      </c>
      <c r="C1409" s="18" t="s">
        <v>405</v>
      </c>
      <c r="D1409" s="18">
        <v>1940815727</v>
      </c>
      <c r="E1409" s="7" t="s">
        <v>133</v>
      </c>
      <c r="F1409" s="18" t="s">
        <v>487</v>
      </c>
      <c r="G1409" s="7" t="s">
        <v>652</v>
      </c>
      <c r="H1409" s="18">
        <v>6</v>
      </c>
      <c r="I1409" s="18" t="s">
        <v>401</v>
      </c>
      <c r="J1409" s="18" t="s">
        <v>598</v>
      </c>
      <c r="L1409" s="18">
        <v>48</v>
      </c>
      <c r="M1409" s="18">
        <v>6</v>
      </c>
      <c r="N1409" s="18">
        <v>1</v>
      </c>
      <c r="O1409" s="18">
        <v>0</v>
      </c>
      <c r="P1409">
        <v>1722551595</v>
      </c>
      <c r="Q1409">
        <v>2098</v>
      </c>
      <c r="S1409" t="s">
        <v>456</v>
      </c>
      <c r="T1409">
        <v>0</v>
      </c>
      <c r="U1409" t="s">
        <v>404</v>
      </c>
      <c r="V1409">
        <f>MATCH(D1409,Отчет!$D$1:$D$65536,0)</f>
        <v>118</v>
      </c>
    </row>
    <row r="1410" spans="1:22" x14ac:dyDescent="0.2">
      <c r="A1410" s="18">
        <v>1940908928</v>
      </c>
      <c r="B1410" s="18">
        <v>6</v>
      </c>
      <c r="C1410" s="18" t="s">
        <v>398</v>
      </c>
      <c r="D1410" s="18">
        <v>1940815743</v>
      </c>
      <c r="E1410" s="7" t="s">
        <v>197</v>
      </c>
      <c r="F1410" s="18" t="s">
        <v>488</v>
      </c>
      <c r="G1410" s="7" t="s">
        <v>652</v>
      </c>
      <c r="H1410" s="18">
        <v>6</v>
      </c>
      <c r="I1410" s="18" t="s">
        <v>401</v>
      </c>
      <c r="J1410" s="18" t="s">
        <v>598</v>
      </c>
      <c r="L1410" s="18">
        <v>36</v>
      </c>
      <c r="M1410" s="18">
        <v>6</v>
      </c>
      <c r="N1410" s="18">
        <v>1</v>
      </c>
      <c r="O1410" s="18">
        <v>0</v>
      </c>
      <c r="P1410">
        <v>1722551595</v>
      </c>
      <c r="Q1410">
        <v>2098</v>
      </c>
      <c r="S1410" t="s">
        <v>456</v>
      </c>
      <c r="T1410">
        <v>0</v>
      </c>
      <c r="U1410" t="s">
        <v>404</v>
      </c>
      <c r="V1410">
        <f>MATCH(D1410,Отчет!$D$1:$D$65536,0)</f>
        <v>142</v>
      </c>
    </row>
    <row r="1411" spans="1:22" x14ac:dyDescent="0.2">
      <c r="A1411" s="18">
        <v>1940908957</v>
      </c>
      <c r="B1411" s="18">
        <v>9</v>
      </c>
      <c r="C1411" s="18" t="s">
        <v>398</v>
      </c>
      <c r="D1411" s="18">
        <v>1940815759</v>
      </c>
      <c r="E1411" s="7" t="s">
        <v>198</v>
      </c>
      <c r="F1411" s="18" t="s">
        <v>420</v>
      </c>
      <c r="G1411" s="7" t="s">
        <v>652</v>
      </c>
      <c r="H1411" s="18">
        <v>6</v>
      </c>
      <c r="I1411" s="18" t="s">
        <v>401</v>
      </c>
      <c r="J1411" s="18" t="s">
        <v>598</v>
      </c>
      <c r="L1411" s="18">
        <v>54</v>
      </c>
      <c r="M1411" s="18">
        <v>6</v>
      </c>
      <c r="N1411" s="18">
        <v>1</v>
      </c>
      <c r="O1411" s="18">
        <v>1</v>
      </c>
      <c r="P1411">
        <v>1722551595</v>
      </c>
      <c r="Q1411">
        <v>2098</v>
      </c>
      <c r="S1411" t="s">
        <v>456</v>
      </c>
      <c r="T1411">
        <v>0</v>
      </c>
      <c r="U1411" t="s">
        <v>404</v>
      </c>
      <c r="V1411">
        <f>MATCH(D1411,Отчет!$D$1:$D$65536,0)</f>
        <v>126</v>
      </c>
    </row>
    <row r="1412" spans="1:22" x14ac:dyDescent="0.2">
      <c r="A1412" s="18">
        <v>1940908642</v>
      </c>
      <c r="B1412" s="18">
        <v>8</v>
      </c>
      <c r="C1412" s="18" t="s">
        <v>405</v>
      </c>
      <c r="D1412" s="18">
        <v>1940815773</v>
      </c>
      <c r="E1412" s="7" t="s">
        <v>124</v>
      </c>
      <c r="F1412" s="18" t="s">
        <v>409</v>
      </c>
      <c r="G1412" s="7" t="s">
        <v>652</v>
      </c>
      <c r="H1412" s="18">
        <v>6</v>
      </c>
      <c r="I1412" s="18" t="s">
        <v>401</v>
      </c>
      <c r="J1412" s="18" t="s">
        <v>598</v>
      </c>
      <c r="L1412" s="18">
        <v>48</v>
      </c>
      <c r="M1412" s="18">
        <v>6</v>
      </c>
      <c r="N1412" s="18">
        <v>1</v>
      </c>
      <c r="O1412" s="18">
        <v>1</v>
      </c>
      <c r="P1412">
        <v>1722551595</v>
      </c>
      <c r="Q1412">
        <v>2098</v>
      </c>
      <c r="S1412" t="s">
        <v>456</v>
      </c>
      <c r="T1412">
        <v>0</v>
      </c>
      <c r="U1412" t="s">
        <v>404</v>
      </c>
      <c r="V1412">
        <f>MATCH(D1412,Отчет!$D$1:$D$65536,0)</f>
        <v>47</v>
      </c>
    </row>
    <row r="1413" spans="1:22" x14ac:dyDescent="0.2">
      <c r="A1413" s="18">
        <v>1940908711</v>
      </c>
      <c r="B1413" s="18">
        <v>9</v>
      </c>
      <c r="C1413" s="18" t="s">
        <v>405</v>
      </c>
      <c r="D1413" s="18">
        <v>1940815787</v>
      </c>
      <c r="E1413" s="7" t="s">
        <v>135</v>
      </c>
      <c r="F1413" s="18" t="s">
        <v>489</v>
      </c>
      <c r="G1413" s="7" t="s">
        <v>652</v>
      </c>
      <c r="H1413" s="18">
        <v>6</v>
      </c>
      <c r="I1413" s="18" t="s">
        <v>401</v>
      </c>
      <c r="J1413" s="18" t="s">
        <v>598</v>
      </c>
      <c r="L1413" s="18">
        <v>54</v>
      </c>
      <c r="M1413" s="18">
        <v>6</v>
      </c>
      <c r="N1413" s="18">
        <v>1</v>
      </c>
      <c r="O1413" s="18">
        <v>1</v>
      </c>
      <c r="P1413">
        <v>1722551595</v>
      </c>
      <c r="Q1413">
        <v>2098</v>
      </c>
      <c r="S1413" t="s">
        <v>456</v>
      </c>
      <c r="T1413">
        <v>0</v>
      </c>
      <c r="U1413" t="s">
        <v>404</v>
      </c>
      <c r="V1413">
        <f>MATCH(D1413,Отчет!$D$1:$D$65536,0)</f>
        <v>39</v>
      </c>
    </row>
    <row r="1414" spans="1:22" x14ac:dyDescent="0.2">
      <c r="A1414" s="18">
        <v>1940908594</v>
      </c>
      <c r="B1414" s="18">
        <v>8</v>
      </c>
      <c r="C1414" s="18" t="s">
        <v>405</v>
      </c>
      <c r="D1414" s="18">
        <v>1940815800</v>
      </c>
      <c r="E1414" s="7" t="s">
        <v>111</v>
      </c>
      <c r="F1414" s="18" t="s">
        <v>408</v>
      </c>
      <c r="G1414" s="7" t="s">
        <v>652</v>
      </c>
      <c r="H1414" s="18">
        <v>6</v>
      </c>
      <c r="I1414" s="18" t="s">
        <v>401</v>
      </c>
      <c r="J1414" s="18" t="s">
        <v>598</v>
      </c>
      <c r="L1414" s="18">
        <v>48</v>
      </c>
      <c r="M1414" s="18">
        <v>6</v>
      </c>
      <c r="N1414" s="18">
        <v>1</v>
      </c>
      <c r="O1414" s="18">
        <v>1</v>
      </c>
      <c r="P1414">
        <v>1722551595</v>
      </c>
      <c r="Q1414">
        <v>2098</v>
      </c>
      <c r="S1414" t="s">
        <v>456</v>
      </c>
      <c r="T1414">
        <v>0</v>
      </c>
      <c r="U1414" t="s">
        <v>404</v>
      </c>
      <c r="V1414">
        <f>MATCH(D1414,Отчет!$D$1:$D$65536,0)</f>
        <v>90</v>
      </c>
    </row>
    <row r="1415" spans="1:22" x14ac:dyDescent="0.2">
      <c r="A1415" s="18">
        <v>1940908753</v>
      </c>
      <c r="B1415" s="18">
        <v>8</v>
      </c>
      <c r="C1415" s="18" t="s">
        <v>398</v>
      </c>
      <c r="D1415" s="18">
        <v>1940815815</v>
      </c>
      <c r="E1415" s="7" t="s">
        <v>194</v>
      </c>
      <c r="F1415" s="18" t="s">
        <v>407</v>
      </c>
      <c r="G1415" s="7" t="s">
        <v>652</v>
      </c>
      <c r="H1415" s="18">
        <v>6</v>
      </c>
      <c r="I1415" s="18" t="s">
        <v>401</v>
      </c>
      <c r="J1415" s="18" t="s">
        <v>598</v>
      </c>
      <c r="L1415" s="18">
        <v>48</v>
      </c>
      <c r="M1415" s="18">
        <v>6</v>
      </c>
      <c r="N1415" s="18">
        <v>1</v>
      </c>
      <c r="O1415" s="18">
        <v>0</v>
      </c>
      <c r="P1415">
        <v>1722551595</v>
      </c>
      <c r="Q1415">
        <v>2098</v>
      </c>
      <c r="S1415" t="s">
        <v>456</v>
      </c>
      <c r="T1415">
        <v>0</v>
      </c>
      <c r="U1415" t="s">
        <v>404</v>
      </c>
      <c r="V1415">
        <f>MATCH(D1415,Отчет!$D$1:$D$65536,0)</f>
        <v>154</v>
      </c>
    </row>
    <row r="1416" spans="1:22" x14ac:dyDescent="0.2">
      <c r="A1416" s="18">
        <v>1940908622</v>
      </c>
      <c r="B1416" s="18">
        <v>7</v>
      </c>
      <c r="C1416" s="18" t="s">
        <v>405</v>
      </c>
      <c r="D1416" s="18">
        <v>1940815828</v>
      </c>
      <c r="E1416" s="7" t="s">
        <v>123</v>
      </c>
      <c r="F1416" s="18" t="s">
        <v>575</v>
      </c>
      <c r="G1416" s="7" t="s">
        <v>652</v>
      </c>
      <c r="H1416" s="18">
        <v>6</v>
      </c>
      <c r="I1416" s="18" t="s">
        <v>401</v>
      </c>
      <c r="J1416" s="18" t="s">
        <v>598</v>
      </c>
      <c r="L1416" s="18">
        <v>42</v>
      </c>
      <c r="M1416" s="18">
        <v>6</v>
      </c>
      <c r="N1416" s="18">
        <v>1</v>
      </c>
      <c r="O1416" s="18">
        <v>0</v>
      </c>
      <c r="P1416">
        <v>1722551595</v>
      </c>
      <c r="Q1416">
        <v>2098</v>
      </c>
      <c r="S1416" t="s">
        <v>456</v>
      </c>
      <c r="T1416">
        <v>0</v>
      </c>
      <c r="U1416" t="s">
        <v>404</v>
      </c>
      <c r="V1416">
        <f>MATCH(D1416,Отчет!$D$1:$D$65536,0)</f>
        <v>147</v>
      </c>
    </row>
    <row r="1417" spans="1:22" x14ac:dyDescent="0.2">
      <c r="A1417" s="18">
        <v>1940908574</v>
      </c>
      <c r="B1417" s="18">
        <v>6</v>
      </c>
      <c r="C1417" s="18" t="s">
        <v>421</v>
      </c>
      <c r="D1417" s="18">
        <v>1940815842</v>
      </c>
      <c r="E1417" s="7" t="s">
        <v>79</v>
      </c>
      <c r="F1417" s="18" t="s">
        <v>490</v>
      </c>
      <c r="G1417" s="7" t="s">
        <v>652</v>
      </c>
      <c r="H1417" s="18">
        <v>6</v>
      </c>
      <c r="I1417" s="18" t="s">
        <v>401</v>
      </c>
      <c r="J1417" s="18" t="s">
        <v>598</v>
      </c>
      <c r="L1417" s="18">
        <v>36</v>
      </c>
      <c r="M1417" s="18">
        <v>6</v>
      </c>
      <c r="N1417" s="18">
        <v>1</v>
      </c>
      <c r="O1417" s="18">
        <v>0</v>
      </c>
      <c r="P1417">
        <v>1722551595</v>
      </c>
      <c r="Q1417">
        <v>2098</v>
      </c>
      <c r="S1417" t="s">
        <v>456</v>
      </c>
      <c r="T1417">
        <v>0</v>
      </c>
      <c r="U1417" t="s">
        <v>404</v>
      </c>
      <c r="V1417">
        <f>MATCH(D1417,Отчет!$D$1:$D$65536,0)</f>
        <v>168</v>
      </c>
    </row>
    <row r="1418" spans="1:22" x14ac:dyDescent="0.2">
      <c r="A1418" s="18">
        <v>1952080366</v>
      </c>
      <c r="B1418" s="18">
        <v>4</v>
      </c>
      <c r="C1418" s="18" t="s">
        <v>398</v>
      </c>
      <c r="D1418" s="18">
        <v>1941989079</v>
      </c>
      <c r="E1418" s="7" t="s">
        <v>185</v>
      </c>
      <c r="F1418" s="18" t="s">
        <v>491</v>
      </c>
      <c r="G1418" s="7" t="s">
        <v>652</v>
      </c>
      <c r="H1418" s="18">
        <v>6</v>
      </c>
      <c r="I1418" s="18" t="s">
        <v>401</v>
      </c>
      <c r="J1418" s="18" t="s">
        <v>598</v>
      </c>
      <c r="L1418" s="18">
        <v>24</v>
      </c>
      <c r="M1418" s="18">
        <v>6</v>
      </c>
      <c r="N1418" s="18">
        <v>1</v>
      </c>
      <c r="O1418" s="18">
        <v>0</v>
      </c>
      <c r="P1418">
        <v>1722551595</v>
      </c>
      <c r="Q1418">
        <v>2098</v>
      </c>
      <c r="S1418" t="s">
        <v>456</v>
      </c>
      <c r="T1418">
        <v>0</v>
      </c>
      <c r="U1418" t="s">
        <v>404</v>
      </c>
      <c r="V1418">
        <f>MATCH(D1418,Отчет!$D$1:$D$65536,0)</f>
        <v>172</v>
      </c>
    </row>
    <row r="1419" spans="1:22" x14ac:dyDescent="0.2">
      <c r="A1419" s="18">
        <v>1952078186</v>
      </c>
      <c r="B1419" s="18">
        <v>4</v>
      </c>
      <c r="C1419" s="18" t="s">
        <v>398</v>
      </c>
      <c r="D1419" s="18">
        <v>1941989095</v>
      </c>
      <c r="E1419" s="7" t="s">
        <v>165</v>
      </c>
      <c r="F1419" s="18" t="s">
        <v>492</v>
      </c>
      <c r="G1419" s="7" t="s">
        <v>652</v>
      </c>
      <c r="H1419" s="18">
        <v>6</v>
      </c>
      <c r="I1419" s="18" t="s">
        <v>401</v>
      </c>
      <c r="J1419" s="18" t="s">
        <v>598</v>
      </c>
      <c r="L1419" s="18">
        <v>24</v>
      </c>
      <c r="M1419" s="18">
        <v>6</v>
      </c>
      <c r="N1419" s="18">
        <v>1</v>
      </c>
      <c r="O1419" s="18">
        <v>0</v>
      </c>
      <c r="P1419">
        <v>1722551595</v>
      </c>
      <c r="Q1419">
        <v>2098</v>
      </c>
      <c r="S1419" t="s">
        <v>456</v>
      </c>
      <c r="T1419">
        <v>0</v>
      </c>
      <c r="U1419" t="s">
        <v>404</v>
      </c>
      <c r="V1419">
        <f>MATCH(D1419,Отчет!$D$1:$D$65536,0)</f>
        <v>163</v>
      </c>
    </row>
    <row r="1420" spans="1:22" x14ac:dyDescent="0.2">
      <c r="A1420" s="18">
        <v>1952076831</v>
      </c>
      <c r="B1420" s="18">
        <v>10</v>
      </c>
      <c r="C1420" s="18" t="s">
        <v>398</v>
      </c>
      <c r="D1420" s="18">
        <v>1941989108</v>
      </c>
      <c r="E1420" s="7" t="s">
        <v>161</v>
      </c>
      <c r="F1420" s="18" t="s">
        <v>493</v>
      </c>
      <c r="G1420" s="7" t="s">
        <v>652</v>
      </c>
      <c r="H1420" s="18">
        <v>6</v>
      </c>
      <c r="I1420" s="18" t="s">
        <v>401</v>
      </c>
      <c r="J1420" s="18" t="s">
        <v>598</v>
      </c>
      <c r="L1420" s="18">
        <v>60</v>
      </c>
      <c r="M1420" s="18">
        <v>6</v>
      </c>
      <c r="N1420" s="18">
        <v>1</v>
      </c>
      <c r="O1420" s="18">
        <v>1</v>
      </c>
      <c r="P1420">
        <v>1722551595</v>
      </c>
      <c r="Q1420">
        <v>2098</v>
      </c>
      <c r="S1420" t="s">
        <v>456</v>
      </c>
      <c r="T1420">
        <v>0</v>
      </c>
      <c r="U1420" t="s">
        <v>404</v>
      </c>
      <c r="V1420">
        <f>MATCH(D1420,Отчет!$D$1:$D$65536,0)</f>
        <v>12</v>
      </c>
    </row>
    <row r="1421" spans="1:22" x14ac:dyDescent="0.2">
      <c r="A1421" s="18">
        <v>1942059929</v>
      </c>
      <c r="B1421" s="18">
        <v>9</v>
      </c>
      <c r="C1421" s="18" t="s">
        <v>405</v>
      </c>
      <c r="D1421" s="18">
        <v>1941989121</v>
      </c>
      <c r="E1421" s="7" t="s">
        <v>144</v>
      </c>
      <c r="F1421" s="18" t="s">
        <v>494</v>
      </c>
      <c r="G1421" s="7" t="s">
        <v>652</v>
      </c>
      <c r="H1421" s="18">
        <v>6</v>
      </c>
      <c r="I1421" s="18" t="s">
        <v>401</v>
      </c>
      <c r="J1421" s="18" t="s">
        <v>598</v>
      </c>
      <c r="L1421" s="18">
        <v>54</v>
      </c>
      <c r="M1421" s="18">
        <v>6</v>
      </c>
      <c r="N1421" s="18">
        <v>1</v>
      </c>
      <c r="O1421" s="18">
        <v>0</v>
      </c>
      <c r="P1421">
        <v>1722551595</v>
      </c>
      <c r="Q1421">
        <v>2098</v>
      </c>
      <c r="S1421" t="s">
        <v>456</v>
      </c>
      <c r="T1421">
        <v>0</v>
      </c>
      <c r="U1421" t="s">
        <v>404</v>
      </c>
      <c r="V1421">
        <f>MATCH(D1421,Отчет!$D$1:$D$65536,0)</f>
        <v>15</v>
      </c>
    </row>
    <row r="1422" spans="1:22" x14ac:dyDescent="0.2">
      <c r="A1422" s="18">
        <v>1942059907</v>
      </c>
      <c r="B1422" s="18">
        <v>6</v>
      </c>
      <c r="C1422" s="18" t="s">
        <v>405</v>
      </c>
      <c r="D1422" s="18">
        <v>1941989134</v>
      </c>
      <c r="E1422" s="7" t="s">
        <v>134</v>
      </c>
      <c r="F1422" s="18" t="s">
        <v>495</v>
      </c>
      <c r="G1422" s="7" t="s">
        <v>652</v>
      </c>
      <c r="H1422" s="18">
        <v>6</v>
      </c>
      <c r="I1422" s="18" t="s">
        <v>401</v>
      </c>
      <c r="J1422" s="18" t="s">
        <v>598</v>
      </c>
      <c r="L1422" s="18">
        <v>36</v>
      </c>
      <c r="M1422" s="18">
        <v>6</v>
      </c>
      <c r="N1422" s="18">
        <v>1</v>
      </c>
      <c r="O1422" s="18">
        <v>0</v>
      </c>
      <c r="P1422">
        <v>1722551595</v>
      </c>
      <c r="Q1422">
        <v>2098</v>
      </c>
      <c r="S1422" t="s">
        <v>456</v>
      </c>
      <c r="T1422">
        <v>0</v>
      </c>
      <c r="U1422" t="s">
        <v>404</v>
      </c>
      <c r="V1422">
        <f>MATCH(D1422,Отчет!$D$1:$D$65536,0)</f>
        <v>79</v>
      </c>
    </row>
    <row r="1423" spans="1:22" x14ac:dyDescent="0.2">
      <c r="A1423" s="18">
        <v>1942059883</v>
      </c>
      <c r="B1423" s="18">
        <v>5</v>
      </c>
      <c r="C1423" s="18" t="s">
        <v>405</v>
      </c>
      <c r="D1423" s="18">
        <v>1941989147</v>
      </c>
      <c r="E1423" s="7" t="s">
        <v>128</v>
      </c>
      <c r="F1423" s="18" t="s">
        <v>406</v>
      </c>
      <c r="G1423" s="7" t="s">
        <v>652</v>
      </c>
      <c r="H1423" s="18">
        <v>6</v>
      </c>
      <c r="I1423" s="18" t="s">
        <v>401</v>
      </c>
      <c r="J1423" s="18" t="s">
        <v>598</v>
      </c>
      <c r="L1423" s="18">
        <v>30</v>
      </c>
      <c r="M1423" s="18">
        <v>6</v>
      </c>
      <c r="N1423" s="18">
        <v>1</v>
      </c>
      <c r="O1423" s="18">
        <v>0</v>
      </c>
      <c r="P1423">
        <v>1722551595</v>
      </c>
      <c r="Q1423">
        <v>2098</v>
      </c>
      <c r="S1423" t="s">
        <v>456</v>
      </c>
      <c r="T1423">
        <v>0</v>
      </c>
      <c r="U1423" t="s">
        <v>404</v>
      </c>
      <c r="V1423">
        <f>MATCH(D1423,Отчет!$D$1:$D$65536,0)</f>
        <v>171</v>
      </c>
    </row>
    <row r="1424" spans="1:22" x14ac:dyDescent="0.2">
      <c r="A1424" s="18">
        <v>1942059862</v>
      </c>
      <c r="B1424" s="18">
        <v>6</v>
      </c>
      <c r="C1424" s="18" t="s">
        <v>405</v>
      </c>
      <c r="D1424" s="18">
        <v>1941989160</v>
      </c>
      <c r="E1424" s="7" t="s">
        <v>126</v>
      </c>
      <c r="F1424" s="18" t="s">
        <v>477</v>
      </c>
      <c r="G1424" s="7" t="s">
        <v>652</v>
      </c>
      <c r="H1424" s="18">
        <v>6</v>
      </c>
      <c r="I1424" s="18" t="s">
        <v>401</v>
      </c>
      <c r="J1424" s="18" t="s">
        <v>598</v>
      </c>
      <c r="L1424" s="18">
        <v>36</v>
      </c>
      <c r="M1424" s="18">
        <v>6</v>
      </c>
      <c r="N1424" s="18">
        <v>1</v>
      </c>
      <c r="O1424" s="18">
        <v>0</v>
      </c>
      <c r="P1424">
        <v>1722551595</v>
      </c>
      <c r="Q1424">
        <v>2098</v>
      </c>
      <c r="S1424" t="s">
        <v>456</v>
      </c>
      <c r="T1424">
        <v>0</v>
      </c>
      <c r="U1424" t="s">
        <v>404</v>
      </c>
      <c r="V1424">
        <f>MATCH(D1424,Отчет!$D$1:$D$65536,0)</f>
        <v>74</v>
      </c>
    </row>
    <row r="1425" spans="1:22" x14ac:dyDescent="0.2">
      <c r="A1425" s="18">
        <v>1942059775</v>
      </c>
      <c r="B1425" s="18">
        <v>8</v>
      </c>
      <c r="C1425" s="18" t="s">
        <v>421</v>
      </c>
      <c r="D1425" s="18">
        <v>1941989199</v>
      </c>
      <c r="E1425" s="7" t="s">
        <v>55</v>
      </c>
      <c r="F1425" s="18" t="s">
        <v>527</v>
      </c>
      <c r="G1425" s="7" t="s">
        <v>652</v>
      </c>
      <c r="H1425" s="18">
        <v>6</v>
      </c>
      <c r="I1425" s="18" t="s">
        <v>401</v>
      </c>
      <c r="J1425" s="18" t="s">
        <v>598</v>
      </c>
      <c r="L1425" s="18">
        <v>48</v>
      </c>
      <c r="M1425" s="18">
        <v>6</v>
      </c>
      <c r="N1425" s="18">
        <v>1</v>
      </c>
      <c r="O1425" s="18">
        <v>0</v>
      </c>
      <c r="P1425">
        <v>1722551595</v>
      </c>
      <c r="Q1425">
        <v>2098</v>
      </c>
      <c r="S1425" t="s">
        <v>456</v>
      </c>
      <c r="T1425">
        <v>0</v>
      </c>
      <c r="U1425" t="s">
        <v>404</v>
      </c>
      <c r="V1425">
        <f>MATCH(D1425,Отчет!$D$1:$D$65536,0)</f>
        <v>18</v>
      </c>
    </row>
    <row r="1426" spans="1:22" x14ac:dyDescent="0.2">
      <c r="A1426" s="18">
        <v>1937426841</v>
      </c>
      <c r="B1426" s="18">
        <v>4</v>
      </c>
      <c r="C1426" s="18" t="s">
        <v>421</v>
      </c>
      <c r="D1426" s="18">
        <v>1937363706</v>
      </c>
      <c r="E1426" s="7" t="s">
        <v>53</v>
      </c>
      <c r="F1426" s="18" t="s">
        <v>596</v>
      </c>
      <c r="G1426" s="7" t="s">
        <v>652</v>
      </c>
      <c r="H1426" s="18">
        <v>6</v>
      </c>
      <c r="I1426" s="18" t="s">
        <v>401</v>
      </c>
      <c r="J1426" s="18" t="s">
        <v>598</v>
      </c>
      <c r="L1426" s="18">
        <v>24</v>
      </c>
      <c r="M1426" s="18">
        <v>6</v>
      </c>
      <c r="N1426" s="18">
        <v>1</v>
      </c>
      <c r="O1426" s="18">
        <v>1</v>
      </c>
      <c r="P1426">
        <v>1722551595</v>
      </c>
      <c r="Q1426">
        <v>2098</v>
      </c>
      <c r="S1426" t="s">
        <v>456</v>
      </c>
      <c r="T1426">
        <v>0</v>
      </c>
      <c r="U1426" t="s">
        <v>404</v>
      </c>
      <c r="V1426">
        <f>MATCH(D1426,Отчет!$D$1:$D$65536,0)</f>
        <v>162</v>
      </c>
    </row>
    <row r="1427" spans="1:22" x14ac:dyDescent="0.2">
      <c r="A1427" s="18">
        <v>1937426742</v>
      </c>
      <c r="B1427" s="18">
        <v>4</v>
      </c>
      <c r="C1427" s="18" t="s">
        <v>421</v>
      </c>
      <c r="D1427" s="18">
        <v>1937363719</v>
      </c>
      <c r="E1427" s="7" t="s">
        <v>48</v>
      </c>
      <c r="F1427" s="18" t="s">
        <v>526</v>
      </c>
      <c r="G1427" s="7" t="s">
        <v>652</v>
      </c>
      <c r="H1427" s="18">
        <v>6</v>
      </c>
      <c r="I1427" s="18" t="s">
        <v>401</v>
      </c>
      <c r="J1427" s="18" t="s">
        <v>598</v>
      </c>
      <c r="L1427" s="18">
        <v>24</v>
      </c>
      <c r="M1427" s="18">
        <v>6</v>
      </c>
      <c r="N1427" s="18">
        <v>1</v>
      </c>
      <c r="O1427" s="18">
        <v>1</v>
      </c>
      <c r="P1427">
        <v>1722551595</v>
      </c>
      <c r="Q1427">
        <v>2098</v>
      </c>
      <c r="S1427" t="s">
        <v>456</v>
      </c>
      <c r="T1427">
        <v>0</v>
      </c>
      <c r="U1427" t="s">
        <v>404</v>
      </c>
      <c r="V1427">
        <f>MATCH(D1427,Отчет!$D$1:$D$65536,0)</f>
        <v>160</v>
      </c>
    </row>
    <row r="1428" spans="1:22" x14ac:dyDescent="0.2">
      <c r="A1428" s="18">
        <v>1937426793</v>
      </c>
      <c r="B1428" s="18">
        <v>6</v>
      </c>
      <c r="C1428" s="18" t="s">
        <v>421</v>
      </c>
      <c r="D1428" s="18">
        <v>1937363732</v>
      </c>
      <c r="E1428" s="7" t="s">
        <v>51</v>
      </c>
      <c r="F1428" s="18" t="s">
        <v>589</v>
      </c>
      <c r="G1428" s="7" t="s">
        <v>652</v>
      </c>
      <c r="H1428" s="18">
        <v>6</v>
      </c>
      <c r="I1428" s="18" t="s">
        <v>401</v>
      </c>
      <c r="J1428" s="18" t="s">
        <v>598</v>
      </c>
      <c r="L1428" s="18">
        <v>36</v>
      </c>
      <c r="M1428" s="18">
        <v>6</v>
      </c>
      <c r="N1428" s="18">
        <v>1</v>
      </c>
      <c r="O1428" s="18">
        <v>1</v>
      </c>
      <c r="P1428">
        <v>1722551595</v>
      </c>
      <c r="Q1428">
        <v>2098</v>
      </c>
      <c r="S1428" t="s">
        <v>456</v>
      </c>
      <c r="T1428">
        <v>0</v>
      </c>
      <c r="U1428" t="s">
        <v>404</v>
      </c>
      <c r="V1428">
        <f>MATCH(D1428,Отчет!$D$1:$D$65536,0)</f>
        <v>119</v>
      </c>
    </row>
    <row r="1429" spans="1:22" x14ac:dyDescent="0.2">
      <c r="A1429" s="18">
        <v>1937426574</v>
      </c>
      <c r="B1429" s="18">
        <v>8</v>
      </c>
      <c r="C1429" s="18" t="s">
        <v>421</v>
      </c>
      <c r="D1429" s="18">
        <v>1937363745</v>
      </c>
      <c r="E1429" s="7" t="s">
        <v>38</v>
      </c>
      <c r="F1429" s="18" t="s">
        <v>572</v>
      </c>
      <c r="G1429" s="7" t="s">
        <v>652</v>
      </c>
      <c r="H1429" s="18">
        <v>6</v>
      </c>
      <c r="I1429" s="18" t="s">
        <v>401</v>
      </c>
      <c r="J1429" s="18" t="s">
        <v>598</v>
      </c>
      <c r="L1429" s="18">
        <v>48</v>
      </c>
      <c r="M1429" s="18">
        <v>6</v>
      </c>
      <c r="N1429" s="18">
        <v>1</v>
      </c>
      <c r="O1429" s="18">
        <v>1</v>
      </c>
      <c r="P1429">
        <v>1722551595</v>
      </c>
      <c r="Q1429">
        <v>2098</v>
      </c>
      <c r="S1429" t="s">
        <v>456</v>
      </c>
      <c r="T1429">
        <v>0</v>
      </c>
      <c r="U1429" t="s">
        <v>404</v>
      </c>
      <c r="V1429">
        <f>MATCH(D1429,Отчет!$D$1:$D$65536,0)</f>
        <v>103</v>
      </c>
    </row>
    <row r="1430" spans="1:22" x14ac:dyDescent="0.2">
      <c r="A1430" s="18">
        <v>1937427918</v>
      </c>
      <c r="B1430" s="18">
        <v>8</v>
      </c>
      <c r="C1430" s="18" t="s">
        <v>398</v>
      </c>
      <c r="D1430" s="18">
        <v>1937363758</v>
      </c>
      <c r="E1430" s="7" t="s">
        <v>157</v>
      </c>
      <c r="F1430" s="18" t="s">
        <v>479</v>
      </c>
      <c r="G1430" s="7" t="s">
        <v>652</v>
      </c>
      <c r="H1430" s="18">
        <v>6</v>
      </c>
      <c r="I1430" s="18" t="s">
        <v>401</v>
      </c>
      <c r="J1430" s="18" t="s">
        <v>598</v>
      </c>
      <c r="L1430" s="18">
        <v>48</v>
      </c>
      <c r="M1430" s="18">
        <v>6</v>
      </c>
      <c r="N1430" s="18">
        <v>1</v>
      </c>
      <c r="O1430" s="18">
        <v>1</v>
      </c>
      <c r="P1430">
        <v>1722551595</v>
      </c>
      <c r="Q1430">
        <v>2098</v>
      </c>
      <c r="S1430" t="s">
        <v>456</v>
      </c>
      <c r="T1430">
        <v>0</v>
      </c>
      <c r="U1430" t="s">
        <v>404</v>
      </c>
      <c r="V1430">
        <f>MATCH(D1430,Отчет!$D$1:$D$65536,0)</f>
        <v>46</v>
      </c>
    </row>
    <row r="1431" spans="1:22" x14ac:dyDescent="0.2">
      <c r="A1431" s="18">
        <v>1937427210</v>
      </c>
      <c r="B1431" s="18">
        <v>7</v>
      </c>
      <c r="C1431" s="18" t="s">
        <v>405</v>
      </c>
      <c r="D1431" s="18">
        <v>1937363785</v>
      </c>
      <c r="E1431" s="7" t="s">
        <v>82</v>
      </c>
      <c r="F1431" s="18" t="s">
        <v>590</v>
      </c>
      <c r="G1431" s="7" t="s">
        <v>652</v>
      </c>
      <c r="H1431" s="18">
        <v>6</v>
      </c>
      <c r="I1431" s="18" t="s">
        <v>401</v>
      </c>
      <c r="J1431" s="18" t="s">
        <v>598</v>
      </c>
      <c r="L1431" s="18">
        <v>42</v>
      </c>
      <c r="M1431" s="18">
        <v>6</v>
      </c>
      <c r="N1431" s="18">
        <v>1</v>
      </c>
      <c r="O1431" s="18">
        <v>1</v>
      </c>
      <c r="P1431">
        <v>1722551595</v>
      </c>
      <c r="Q1431">
        <v>2098</v>
      </c>
      <c r="S1431" t="s">
        <v>456</v>
      </c>
      <c r="T1431">
        <v>0</v>
      </c>
      <c r="U1431" t="s">
        <v>404</v>
      </c>
      <c r="V1431">
        <f>MATCH(D1431,Отчет!$D$1:$D$65536,0)</f>
        <v>125</v>
      </c>
    </row>
    <row r="1432" spans="1:22" x14ac:dyDescent="0.2">
      <c r="A1432" s="18">
        <v>1937427854</v>
      </c>
      <c r="B1432" s="18">
        <v>6</v>
      </c>
      <c r="C1432" s="18" t="s">
        <v>398</v>
      </c>
      <c r="D1432" s="18">
        <v>1937363798</v>
      </c>
      <c r="E1432" s="7" t="s">
        <v>151</v>
      </c>
      <c r="F1432" s="18" t="s">
        <v>571</v>
      </c>
      <c r="G1432" s="7" t="s">
        <v>652</v>
      </c>
      <c r="H1432" s="18">
        <v>6</v>
      </c>
      <c r="I1432" s="18" t="s">
        <v>401</v>
      </c>
      <c r="J1432" s="18" t="s">
        <v>598</v>
      </c>
      <c r="L1432" s="18">
        <v>36</v>
      </c>
      <c r="M1432" s="18">
        <v>6</v>
      </c>
      <c r="N1432" s="18">
        <v>1</v>
      </c>
      <c r="O1432" s="18">
        <v>1</v>
      </c>
      <c r="P1432">
        <v>1722551595</v>
      </c>
      <c r="Q1432">
        <v>2098</v>
      </c>
      <c r="S1432" t="s">
        <v>456</v>
      </c>
      <c r="T1432">
        <v>0</v>
      </c>
      <c r="U1432" t="s">
        <v>404</v>
      </c>
      <c r="V1432">
        <f>MATCH(D1432,Отчет!$D$1:$D$65536,0)</f>
        <v>84</v>
      </c>
    </row>
    <row r="1433" spans="1:22" x14ac:dyDescent="0.2">
      <c r="A1433" s="18">
        <v>1937427128</v>
      </c>
      <c r="B1433" s="18">
        <v>8</v>
      </c>
      <c r="C1433" s="18" t="s">
        <v>421</v>
      </c>
      <c r="D1433" s="18">
        <v>1937363811</v>
      </c>
      <c r="E1433" s="7" t="s">
        <v>74</v>
      </c>
      <c r="F1433" s="18" t="s">
        <v>559</v>
      </c>
      <c r="G1433" s="7" t="s">
        <v>652</v>
      </c>
      <c r="H1433" s="18">
        <v>6</v>
      </c>
      <c r="I1433" s="18" t="s">
        <v>401</v>
      </c>
      <c r="J1433" s="18" t="s">
        <v>598</v>
      </c>
      <c r="L1433" s="18">
        <v>48</v>
      </c>
      <c r="M1433" s="18">
        <v>6</v>
      </c>
      <c r="N1433" s="18">
        <v>1</v>
      </c>
      <c r="O1433" s="18">
        <v>1</v>
      </c>
      <c r="P1433">
        <v>1722551595</v>
      </c>
      <c r="Q1433">
        <v>2098</v>
      </c>
      <c r="S1433" t="s">
        <v>456</v>
      </c>
      <c r="T1433">
        <v>0</v>
      </c>
      <c r="U1433" t="s">
        <v>404</v>
      </c>
      <c r="V1433">
        <f>MATCH(D1433,Отчет!$D$1:$D$65536,0)</f>
        <v>50</v>
      </c>
    </row>
    <row r="1434" spans="1:22" x14ac:dyDescent="0.2">
      <c r="A1434" s="18">
        <v>1937427581</v>
      </c>
      <c r="B1434" s="18">
        <v>10</v>
      </c>
      <c r="C1434" s="18" t="s">
        <v>405</v>
      </c>
      <c r="D1434" s="18">
        <v>1937363838</v>
      </c>
      <c r="E1434" s="7" t="s">
        <v>117</v>
      </c>
      <c r="F1434" s="18" t="s">
        <v>496</v>
      </c>
      <c r="G1434" s="7" t="s">
        <v>652</v>
      </c>
      <c r="H1434" s="18">
        <v>6</v>
      </c>
      <c r="I1434" s="18" t="s">
        <v>401</v>
      </c>
      <c r="J1434" s="18" t="s">
        <v>598</v>
      </c>
      <c r="L1434" s="18">
        <v>60</v>
      </c>
      <c r="M1434" s="18">
        <v>6</v>
      </c>
      <c r="N1434" s="18">
        <v>1</v>
      </c>
      <c r="O1434" s="18">
        <v>1</v>
      </c>
      <c r="P1434">
        <v>1722551595</v>
      </c>
      <c r="Q1434">
        <v>2098</v>
      </c>
      <c r="S1434" t="s">
        <v>456</v>
      </c>
      <c r="T1434">
        <v>0</v>
      </c>
      <c r="U1434" t="s">
        <v>404</v>
      </c>
      <c r="V1434">
        <f>MATCH(D1434,Отчет!$D$1:$D$65536,0)</f>
        <v>27</v>
      </c>
    </row>
    <row r="1435" spans="1:22" x14ac:dyDescent="0.2">
      <c r="A1435" s="18">
        <v>1937426652</v>
      </c>
      <c r="B1435" s="18">
        <v>8</v>
      </c>
      <c r="C1435" s="18" t="s">
        <v>421</v>
      </c>
      <c r="D1435" s="18">
        <v>1937363851</v>
      </c>
      <c r="E1435" s="7" t="s">
        <v>44</v>
      </c>
      <c r="F1435" s="18" t="s">
        <v>497</v>
      </c>
      <c r="G1435" s="7" t="s">
        <v>652</v>
      </c>
      <c r="H1435" s="18">
        <v>6</v>
      </c>
      <c r="I1435" s="18" t="s">
        <v>401</v>
      </c>
      <c r="J1435" s="18" t="s">
        <v>598</v>
      </c>
      <c r="L1435" s="18">
        <v>48</v>
      </c>
      <c r="M1435" s="18">
        <v>6</v>
      </c>
      <c r="N1435" s="18">
        <v>1</v>
      </c>
      <c r="O1435" s="18">
        <v>1</v>
      </c>
      <c r="P1435">
        <v>1722551595</v>
      </c>
      <c r="Q1435">
        <v>2098</v>
      </c>
      <c r="S1435" t="s">
        <v>456</v>
      </c>
      <c r="T1435">
        <v>0</v>
      </c>
      <c r="U1435" t="s">
        <v>404</v>
      </c>
      <c r="V1435">
        <f>MATCH(D1435,Отчет!$D$1:$D$65536,0)</f>
        <v>127</v>
      </c>
    </row>
    <row r="1436" spans="1:22" x14ac:dyDescent="0.2">
      <c r="A1436" s="18">
        <v>1937427604</v>
      </c>
      <c r="B1436" s="18">
        <v>6</v>
      </c>
      <c r="C1436" s="18" t="s">
        <v>405</v>
      </c>
      <c r="D1436" s="18">
        <v>1937363865</v>
      </c>
      <c r="E1436" s="7" t="s">
        <v>118</v>
      </c>
      <c r="F1436" s="18" t="s">
        <v>584</v>
      </c>
      <c r="G1436" s="7" t="s">
        <v>652</v>
      </c>
      <c r="H1436" s="18">
        <v>6</v>
      </c>
      <c r="I1436" s="18" t="s">
        <v>401</v>
      </c>
      <c r="J1436" s="18" t="s">
        <v>598</v>
      </c>
      <c r="L1436" s="18">
        <v>36</v>
      </c>
      <c r="M1436" s="18">
        <v>6</v>
      </c>
      <c r="N1436" s="18">
        <v>1</v>
      </c>
      <c r="O1436" s="18">
        <v>1</v>
      </c>
      <c r="P1436">
        <v>1722551595</v>
      </c>
      <c r="Q1436">
        <v>2098</v>
      </c>
      <c r="S1436" t="s">
        <v>456</v>
      </c>
      <c r="T1436">
        <v>0</v>
      </c>
      <c r="U1436" t="s">
        <v>404</v>
      </c>
      <c r="V1436">
        <f>MATCH(D1436,Отчет!$D$1:$D$65536,0)</f>
        <v>124</v>
      </c>
    </row>
    <row r="1437" spans="1:22" x14ac:dyDescent="0.2">
      <c r="A1437" s="18">
        <v>1937426550</v>
      </c>
      <c r="B1437" s="18">
        <v>8</v>
      </c>
      <c r="C1437" s="18" t="s">
        <v>421</v>
      </c>
      <c r="D1437" s="18">
        <v>1937363878</v>
      </c>
      <c r="E1437" s="7" t="s">
        <v>37</v>
      </c>
      <c r="F1437" s="18" t="s">
        <v>570</v>
      </c>
      <c r="G1437" s="7" t="s">
        <v>652</v>
      </c>
      <c r="H1437" s="18">
        <v>6</v>
      </c>
      <c r="I1437" s="18" t="s">
        <v>401</v>
      </c>
      <c r="J1437" s="18" t="s">
        <v>598</v>
      </c>
      <c r="L1437" s="18">
        <v>48</v>
      </c>
      <c r="M1437" s="18">
        <v>6</v>
      </c>
      <c r="N1437" s="18">
        <v>1</v>
      </c>
      <c r="O1437" s="18">
        <v>1</v>
      </c>
      <c r="P1437">
        <v>1722551595</v>
      </c>
      <c r="Q1437">
        <v>2098</v>
      </c>
      <c r="S1437" t="s">
        <v>456</v>
      </c>
      <c r="T1437">
        <v>0</v>
      </c>
      <c r="U1437" t="s">
        <v>404</v>
      </c>
      <c r="V1437">
        <f>MATCH(D1437,Отчет!$D$1:$D$65536,0)</f>
        <v>70</v>
      </c>
    </row>
    <row r="1438" spans="1:22" x14ac:dyDescent="0.2">
      <c r="A1438" s="18">
        <v>1937427491</v>
      </c>
      <c r="B1438" s="18">
        <v>8</v>
      </c>
      <c r="C1438" s="18" t="s">
        <v>405</v>
      </c>
      <c r="D1438" s="18">
        <v>1937363891</v>
      </c>
      <c r="E1438" s="7" t="s">
        <v>109</v>
      </c>
      <c r="F1438" s="18" t="s">
        <v>569</v>
      </c>
      <c r="G1438" s="7" t="s">
        <v>652</v>
      </c>
      <c r="H1438" s="18">
        <v>6</v>
      </c>
      <c r="I1438" s="18" t="s">
        <v>401</v>
      </c>
      <c r="J1438" s="18" t="s">
        <v>598</v>
      </c>
      <c r="L1438" s="18">
        <v>48</v>
      </c>
      <c r="M1438" s="18">
        <v>6</v>
      </c>
      <c r="N1438" s="18">
        <v>1</v>
      </c>
      <c r="O1438" s="18">
        <v>1</v>
      </c>
      <c r="P1438">
        <v>1722551595</v>
      </c>
      <c r="Q1438">
        <v>2098</v>
      </c>
      <c r="S1438" t="s">
        <v>456</v>
      </c>
      <c r="T1438">
        <v>0</v>
      </c>
      <c r="U1438" t="s">
        <v>404</v>
      </c>
      <c r="V1438">
        <f>MATCH(D1438,Отчет!$D$1:$D$65536,0)</f>
        <v>65</v>
      </c>
    </row>
    <row r="1439" spans="1:22" x14ac:dyDescent="0.2">
      <c r="A1439" s="18">
        <v>1937426767</v>
      </c>
      <c r="B1439" s="18">
        <v>8</v>
      </c>
      <c r="C1439" s="18" t="s">
        <v>421</v>
      </c>
      <c r="D1439" s="18">
        <v>1937363904</v>
      </c>
      <c r="E1439" s="7" t="s">
        <v>49</v>
      </c>
      <c r="F1439" s="18" t="s">
        <v>582</v>
      </c>
      <c r="G1439" s="7" t="s">
        <v>652</v>
      </c>
      <c r="H1439" s="18">
        <v>6</v>
      </c>
      <c r="I1439" s="18" t="s">
        <v>401</v>
      </c>
      <c r="J1439" s="18" t="s">
        <v>598</v>
      </c>
      <c r="L1439" s="18">
        <v>48</v>
      </c>
      <c r="M1439" s="18">
        <v>6</v>
      </c>
      <c r="N1439" s="18">
        <v>1</v>
      </c>
      <c r="O1439" s="18">
        <v>1</v>
      </c>
      <c r="P1439">
        <v>1722551595</v>
      </c>
      <c r="Q1439">
        <v>2098</v>
      </c>
      <c r="S1439" t="s">
        <v>456</v>
      </c>
      <c r="T1439">
        <v>0</v>
      </c>
      <c r="U1439" t="s">
        <v>404</v>
      </c>
      <c r="V1439">
        <f>MATCH(D1439,Отчет!$D$1:$D$65536,0)</f>
        <v>114</v>
      </c>
    </row>
    <row r="1440" spans="1:22" x14ac:dyDescent="0.2">
      <c r="A1440" s="18">
        <v>1937427650</v>
      </c>
      <c r="B1440" s="18">
        <v>5</v>
      </c>
      <c r="C1440" s="18" t="s">
        <v>405</v>
      </c>
      <c r="D1440" s="18">
        <v>1937363917</v>
      </c>
      <c r="E1440" s="7" t="s">
        <v>122</v>
      </c>
      <c r="F1440" s="18" t="s">
        <v>498</v>
      </c>
      <c r="G1440" s="7" t="s">
        <v>652</v>
      </c>
      <c r="H1440" s="18">
        <v>6</v>
      </c>
      <c r="I1440" s="18" t="s">
        <v>401</v>
      </c>
      <c r="J1440" s="18" t="s">
        <v>598</v>
      </c>
      <c r="L1440" s="18">
        <v>30</v>
      </c>
      <c r="M1440" s="18">
        <v>6</v>
      </c>
      <c r="N1440" s="18">
        <v>1</v>
      </c>
      <c r="O1440" s="18">
        <v>1</v>
      </c>
      <c r="P1440">
        <v>1722551595</v>
      </c>
      <c r="Q1440">
        <v>2098</v>
      </c>
      <c r="S1440" t="s">
        <v>456</v>
      </c>
      <c r="T1440">
        <v>0</v>
      </c>
      <c r="U1440" t="s">
        <v>404</v>
      </c>
      <c r="V1440">
        <f>MATCH(D1440,Отчет!$D$1:$D$65536,0)</f>
        <v>169</v>
      </c>
    </row>
    <row r="1441" spans="1:22" x14ac:dyDescent="0.2">
      <c r="A1441" s="18">
        <v>1937426619</v>
      </c>
      <c r="B1441" s="18">
        <v>9</v>
      </c>
      <c r="C1441" s="18" t="s">
        <v>421</v>
      </c>
      <c r="D1441" s="18">
        <v>1937363930</v>
      </c>
      <c r="E1441" s="7" t="s">
        <v>43</v>
      </c>
      <c r="F1441" s="18" t="s">
        <v>567</v>
      </c>
      <c r="G1441" s="7" t="s">
        <v>652</v>
      </c>
      <c r="H1441" s="18">
        <v>6</v>
      </c>
      <c r="I1441" s="18" t="s">
        <v>401</v>
      </c>
      <c r="J1441" s="18" t="s">
        <v>598</v>
      </c>
      <c r="L1441" s="18">
        <v>54</v>
      </c>
      <c r="M1441" s="18">
        <v>6</v>
      </c>
      <c r="N1441" s="18">
        <v>1</v>
      </c>
      <c r="O1441" s="18">
        <v>1</v>
      </c>
      <c r="P1441">
        <v>1722551595</v>
      </c>
      <c r="Q1441">
        <v>2098</v>
      </c>
      <c r="S1441" t="s">
        <v>456</v>
      </c>
      <c r="T1441">
        <v>0</v>
      </c>
      <c r="U1441" t="s">
        <v>404</v>
      </c>
      <c r="V1441">
        <f>MATCH(D1441,Отчет!$D$1:$D$65536,0)</f>
        <v>146</v>
      </c>
    </row>
    <row r="1442" spans="1:22" x14ac:dyDescent="0.2">
      <c r="A1442" s="18">
        <v>1937426597</v>
      </c>
      <c r="B1442" s="18">
        <v>6</v>
      </c>
      <c r="C1442" s="18" t="s">
        <v>421</v>
      </c>
      <c r="D1442" s="18">
        <v>1937363943</v>
      </c>
      <c r="E1442" s="7" t="s">
        <v>39</v>
      </c>
      <c r="F1442" s="18" t="s">
        <v>581</v>
      </c>
      <c r="G1442" s="7" t="s">
        <v>652</v>
      </c>
      <c r="H1442" s="18">
        <v>6</v>
      </c>
      <c r="I1442" s="18" t="s">
        <v>401</v>
      </c>
      <c r="J1442" s="18" t="s">
        <v>598</v>
      </c>
      <c r="L1442" s="18">
        <v>36</v>
      </c>
      <c r="M1442" s="18">
        <v>6</v>
      </c>
      <c r="N1442" s="18">
        <v>1</v>
      </c>
      <c r="O1442" s="18">
        <v>1</v>
      </c>
      <c r="P1442">
        <v>1722551595</v>
      </c>
      <c r="Q1442">
        <v>2098</v>
      </c>
      <c r="S1442" t="s">
        <v>456</v>
      </c>
      <c r="T1442">
        <v>0</v>
      </c>
      <c r="U1442" t="s">
        <v>404</v>
      </c>
      <c r="V1442">
        <f>MATCH(D1442,Отчет!$D$1:$D$65536,0)</f>
        <v>165</v>
      </c>
    </row>
    <row r="1443" spans="1:22" x14ac:dyDescent="0.2">
      <c r="A1443" s="18">
        <v>1937427244</v>
      </c>
      <c r="B1443" s="18">
        <v>8</v>
      </c>
      <c r="C1443" s="18" t="s">
        <v>405</v>
      </c>
      <c r="D1443" s="18">
        <v>1937363957</v>
      </c>
      <c r="E1443" s="7" t="s">
        <v>85</v>
      </c>
      <c r="F1443" s="18" t="s">
        <v>499</v>
      </c>
      <c r="G1443" s="7" t="s">
        <v>652</v>
      </c>
      <c r="H1443" s="18">
        <v>6</v>
      </c>
      <c r="I1443" s="18" t="s">
        <v>401</v>
      </c>
      <c r="J1443" s="18" t="s">
        <v>598</v>
      </c>
      <c r="L1443" s="18">
        <v>48</v>
      </c>
      <c r="M1443" s="18">
        <v>6</v>
      </c>
      <c r="N1443" s="18">
        <v>1</v>
      </c>
      <c r="O1443" s="18">
        <v>1</v>
      </c>
      <c r="P1443">
        <v>1722551595</v>
      </c>
      <c r="Q1443">
        <v>2098</v>
      </c>
      <c r="S1443" t="s">
        <v>456</v>
      </c>
      <c r="T1443">
        <v>0</v>
      </c>
      <c r="U1443" t="s">
        <v>404</v>
      </c>
      <c r="V1443">
        <f>MATCH(D1443,Отчет!$D$1:$D$65536,0)</f>
        <v>129</v>
      </c>
    </row>
    <row r="1444" spans="1:22" x14ac:dyDescent="0.2">
      <c r="A1444" s="18">
        <v>1937427558</v>
      </c>
      <c r="B1444" s="18">
        <v>8</v>
      </c>
      <c r="C1444" s="18" t="s">
        <v>405</v>
      </c>
      <c r="D1444" s="18">
        <v>1937363970</v>
      </c>
      <c r="E1444" s="7" t="s">
        <v>115</v>
      </c>
      <c r="F1444" s="18" t="s">
        <v>500</v>
      </c>
      <c r="G1444" s="7" t="s">
        <v>652</v>
      </c>
      <c r="H1444" s="18">
        <v>6</v>
      </c>
      <c r="I1444" s="18" t="s">
        <v>401</v>
      </c>
      <c r="J1444" s="18" t="s">
        <v>598</v>
      </c>
      <c r="L1444" s="18">
        <v>48</v>
      </c>
      <c r="M1444" s="18">
        <v>6</v>
      </c>
      <c r="N1444" s="18">
        <v>1</v>
      </c>
      <c r="O1444" s="18">
        <v>1</v>
      </c>
      <c r="P1444">
        <v>1722551595</v>
      </c>
      <c r="Q1444">
        <v>2098</v>
      </c>
      <c r="S1444" t="s">
        <v>456</v>
      </c>
      <c r="T1444">
        <v>0</v>
      </c>
      <c r="U1444" t="s">
        <v>404</v>
      </c>
      <c r="V1444">
        <f>MATCH(D1444,Отчет!$D$1:$D$65536,0)</f>
        <v>100</v>
      </c>
    </row>
    <row r="1445" spans="1:22" x14ac:dyDescent="0.2">
      <c r="A1445" s="18">
        <v>1937427386</v>
      </c>
      <c r="B1445" s="18">
        <v>6</v>
      </c>
      <c r="C1445" s="18" t="s">
        <v>405</v>
      </c>
      <c r="D1445" s="18">
        <v>1937363986</v>
      </c>
      <c r="E1445" s="7" t="s">
        <v>102</v>
      </c>
      <c r="F1445" s="18" t="s">
        <v>580</v>
      </c>
      <c r="G1445" s="7" t="s">
        <v>652</v>
      </c>
      <c r="H1445" s="18">
        <v>6</v>
      </c>
      <c r="I1445" s="18" t="s">
        <v>401</v>
      </c>
      <c r="J1445" s="18" t="s">
        <v>598</v>
      </c>
      <c r="L1445" s="18">
        <v>36</v>
      </c>
      <c r="M1445" s="18">
        <v>6</v>
      </c>
      <c r="N1445" s="18">
        <v>1</v>
      </c>
      <c r="O1445" s="18">
        <v>1</v>
      </c>
      <c r="P1445">
        <v>1722551595</v>
      </c>
      <c r="Q1445">
        <v>2098</v>
      </c>
      <c r="S1445" t="s">
        <v>456</v>
      </c>
      <c r="T1445">
        <v>0</v>
      </c>
      <c r="U1445" t="s">
        <v>404</v>
      </c>
      <c r="V1445">
        <f>MATCH(D1445,Отчет!$D$1:$D$65536,0)</f>
        <v>161</v>
      </c>
    </row>
    <row r="1446" spans="1:22" x14ac:dyDescent="0.2">
      <c r="A1446" s="18">
        <v>1937427304</v>
      </c>
      <c r="B1446" s="18">
        <v>9</v>
      </c>
      <c r="C1446" s="18" t="s">
        <v>405</v>
      </c>
      <c r="D1446" s="18">
        <v>1937364001</v>
      </c>
      <c r="E1446" s="7" t="s">
        <v>94</v>
      </c>
      <c r="F1446" s="18" t="s">
        <v>501</v>
      </c>
      <c r="G1446" s="7" t="s">
        <v>652</v>
      </c>
      <c r="H1446" s="18">
        <v>6</v>
      </c>
      <c r="I1446" s="18" t="s">
        <v>401</v>
      </c>
      <c r="J1446" s="18" t="s">
        <v>598</v>
      </c>
      <c r="L1446" s="18">
        <v>54</v>
      </c>
      <c r="M1446" s="18">
        <v>6</v>
      </c>
      <c r="N1446" s="18">
        <v>1</v>
      </c>
      <c r="O1446" s="18">
        <v>1</v>
      </c>
      <c r="P1446">
        <v>1722551595</v>
      </c>
      <c r="Q1446">
        <v>2098</v>
      </c>
      <c r="S1446" t="s">
        <v>456</v>
      </c>
      <c r="T1446">
        <v>0</v>
      </c>
      <c r="U1446" t="s">
        <v>404</v>
      </c>
      <c r="V1446">
        <f>MATCH(D1446,Отчет!$D$1:$D$65536,0)</f>
        <v>30</v>
      </c>
    </row>
    <row r="1447" spans="1:22" x14ac:dyDescent="0.2">
      <c r="A1447" s="18">
        <v>1937428250</v>
      </c>
      <c r="B1447" s="18">
        <v>7</v>
      </c>
      <c r="C1447" s="18" t="s">
        <v>398</v>
      </c>
      <c r="D1447" s="18">
        <v>1937364016</v>
      </c>
      <c r="E1447" s="7" t="s">
        <v>190</v>
      </c>
      <c r="F1447" s="18" t="s">
        <v>502</v>
      </c>
      <c r="G1447" s="7" t="s">
        <v>652</v>
      </c>
      <c r="H1447" s="18">
        <v>6</v>
      </c>
      <c r="I1447" s="18" t="s">
        <v>401</v>
      </c>
      <c r="J1447" s="18" t="s">
        <v>598</v>
      </c>
      <c r="L1447" s="18">
        <v>42</v>
      </c>
      <c r="M1447" s="18">
        <v>6</v>
      </c>
      <c r="N1447" s="18">
        <v>1</v>
      </c>
      <c r="O1447" s="18">
        <v>1</v>
      </c>
      <c r="P1447">
        <v>1722551595</v>
      </c>
      <c r="Q1447">
        <v>2098</v>
      </c>
      <c r="S1447" t="s">
        <v>456</v>
      </c>
      <c r="T1447">
        <v>0</v>
      </c>
      <c r="U1447" t="s">
        <v>404</v>
      </c>
      <c r="V1447">
        <f>MATCH(D1447,Отчет!$D$1:$D$65536,0)</f>
        <v>95</v>
      </c>
    </row>
    <row r="1448" spans="1:22" x14ac:dyDescent="0.2">
      <c r="A1448" s="18">
        <v>1937427833</v>
      </c>
      <c r="B1448" s="18">
        <v>9</v>
      </c>
      <c r="C1448" s="18" t="s">
        <v>398</v>
      </c>
      <c r="D1448" s="18">
        <v>1937364031</v>
      </c>
      <c r="E1448" s="7" t="s">
        <v>149</v>
      </c>
      <c r="F1448" s="18" t="s">
        <v>503</v>
      </c>
      <c r="G1448" s="7" t="s">
        <v>652</v>
      </c>
      <c r="H1448" s="18">
        <v>6</v>
      </c>
      <c r="I1448" s="18" t="s">
        <v>401</v>
      </c>
      <c r="J1448" s="18" t="s">
        <v>598</v>
      </c>
      <c r="L1448" s="18">
        <v>54</v>
      </c>
      <c r="M1448" s="18">
        <v>6</v>
      </c>
      <c r="N1448" s="18">
        <v>1</v>
      </c>
      <c r="O1448" s="18">
        <v>1</v>
      </c>
      <c r="P1448">
        <v>1722551595</v>
      </c>
      <c r="Q1448">
        <v>2098</v>
      </c>
      <c r="S1448" t="s">
        <v>456</v>
      </c>
      <c r="T1448">
        <v>0</v>
      </c>
      <c r="U1448" t="s">
        <v>404</v>
      </c>
      <c r="V1448">
        <f>MATCH(D1448,Отчет!$D$1:$D$65536,0)</f>
        <v>121</v>
      </c>
    </row>
    <row r="1449" spans="1:22" x14ac:dyDescent="0.2">
      <c r="A1449" s="18">
        <v>1937426869</v>
      </c>
      <c r="B1449" s="18">
        <v>4</v>
      </c>
      <c r="C1449" s="18" t="s">
        <v>421</v>
      </c>
      <c r="D1449" s="18">
        <v>1937364044</v>
      </c>
      <c r="E1449" s="7" t="s">
        <v>54</v>
      </c>
      <c r="F1449" s="18" t="s">
        <v>504</v>
      </c>
      <c r="G1449" s="7" t="s">
        <v>652</v>
      </c>
      <c r="H1449" s="18">
        <v>6</v>
      </c>
      <c r="I1449" s="18" t="s">
        <v>401</v>
      </c>
      <c r="J1449" s="18" t="s">
        <v>598</v>
      </c>
      <c r="L1449" s="18">
        <v>24</v>
      </c>
      <c r="M1449" s="18">
        <v>6</v>
      </c>
      <c r="N1449" s="18">
        <v>1</v>
      </c>
      <c r="O1449" s="18">
        <v>1</v>
      </c>
      <c r="P1449">
        <v>1722551595</v>
      </c>
      <c r="Q1449">
        <v>2098</v>
      </c>
      <c r="S1449" t="s">
        <v>456</v>
      </c>
      <c r="T1449">
        <v>0</v>
      </c>
      <c r="U1449" t="s">
        <v>404</v>
      </c>
      <c r="V1449">
        <f>MATCH(D1449,Отчет!$D$1:$D$65536,0)</f>
        <v>174</v>
      </c>
    </row>
    <row r="1450" spans="1:22" x14ac:dyDescent="0.2">
      <c r="A1450" s="18">
        <v>1937427096</v>
      </c>
      <c r="B1450" s="18">
        <v>7</v>
      </c>
      <c r="C1450" s="18" t="s">
        <v>421</v>
      </c>
      <c r="D1450" s="18">
        <v>1937364058</v>
      </c>
      <c r="E1450" s="7" t="s">
        <v>71</v>
      </c>
      <c r="F1450" s="18" t="s">
        <v>505</v>
      </c>
      <c r="G1450" s="7" t="s">
        <v>652</v>
      </c>
      <c r="H1450" s="18">
        <v>6</v>
      </c>
      <c r="I1450" s="18" t="s">
        <v>401</v>
      </c>
      <c r="J1450" s="18" t="s">
        <v>598</v>
      </c>
      <c r="L1450" s="18">
        <v>42</v>
      </c>
      <c r="M1450" s="18">
        <v>6</v>
      </c>
      <c r="N1450" s="18">
        <v>1</v>
      </c>
      <c r="O1450" s="18">
        <v>1</v>
      </c>
      <c r="P1450">
        <v>1722551595</v>
      </c>
      <c r="Q1450">
        <v>2098</v>
      </c>
      <c r="S1450" t="s">
        <v>456</v>
      </c>
      <c r="T1450">
        <v>0</v>
      </c>
      <c r="U1450" t="s">
        <v>404</v>
      </c>
      <c r="V1450">
        <f>MATCH(D1450,Отчет!$D$1:$D$65536,0)</f>
        <v>156</v>
      </c>
    </row>
    <row r="1451" spans="1:22" x14ac:dyDescent="0.2">
      <c r="A1451" s="18">
        <v>1937427358</v>
      </c>
      <c r="B1451" s="18">
        <v>9</v>
      </c>
      <c r="C1451" s="18" t="s">
        <v>405</v>
      </c>
      <c r="D1451" s="18">
        <v>1937364071</v>
      </c>
      <c r="E1451" s="7" t="s">
        <v>98</v>
      </c>
      <c r="F1451" s="18" t="s">
        <v>585</v>
      </c>
      <c r="G1451" s="7" t="s">
        <v>652</v>
      </c>
      <c r="H1451" s="18">
        <v>6</v>
      </c>
      <c r="I1451" s="18" t="s">
        <v>401</v>
      </c>
      <c r="J1451" s="18" t="s">
        <v>598</v>
      </c>
      <c r="L1451" s="18">
        <v>54</v>
      </c>
      <c r="M1451" s="18">
        <v>6</v>
      </c>
      <c r="N1451" s="18">
        <v>1</v>
      </c>
      <c r="O1451" s="18">
        <v>1</v>
      </c>
      <c r="P1451">
        <v>1722551595</v>
      </c>
      <c r="Q1451">
        <v>2098</v>
      </c>
      <c r="S1451" t="s">
        <v>456</v>
      </c>
      <c r="T1451">
        <v>0</v>
      </c>
      <c r="U1451" t="s">
        <v>404</v>
      </c>
      <c r="V1451">
        <f>MATCH(D1451,Отчет!$D$1:$D$65536,0)</f>
        <v>42</v>
      </c>
    </row>
    <row r="1452" spans="1:22" x14ac:dyDescent="0.2">
      <c r="A1452" s="18">
        <v>1937427062</v>
      </c>
      <c r="B1452" s="18">
        <v>5</v>
      </c>
      <c r="C1452" s="18" t="s">
        <v>421</v>
      </c>
      <c r="D1452" s="18">
        <v>1937364084</v>
      </c>
      <c r="E1452" s="7" t="s">
        <v>68</v>
      </c>
      <c r="F1452" s="18" t="s">
        <v>579</v>
      </c>
      <c r="G1452" s="7" t="s">
        <v>652</v>
      </c>
      <c r="H1452" s="18">
        <v>6</v>
      </c>
      <c r="I1452" s="18" t="s">
        <v>401</v>
      </c>
      <c r="J1452" s="18" t="s">
        <v>598</v>
      </c>
      <c r="L1452" s="18">
        <v>30</v>
      </c>
      <c r="M1452" s="18">
        <v>6</v>
      </c>
      <c r="N1452" s="18">
        <v>1</v>
      </c>
      <c r="O1452" s="18">
        <v>1</v>
      </c>
      <c r="P1452">
        <v>1722551595</v>
      </c>
      <c r="Q1452">
        <v>2098</v>
      </c>
      <c r="S1452" t="s">
        <v>456</v>
      </c>
      <c r="T1452">
        <v>0</v>
      </c>
      <c r="U1452" t="s">
        <v>404</v>
      </c>
      <c r="V1452">
        <f>MATCH(D1452,Отчет!$D$1:$D$65536,0)</f>
        <v>134</v>
      </c>
    </row>
    <row r="1453" spans="1:22" x14ac:dyDescent="0.2">
      <c r="A1453" s="18">
        <v>1937427415</v>
      </c>
      <c r="B1453" s="18">
        <v>8</v>
      </c>
      <c r="C1453" s="18" t="s">
        <v>405</v>
      </c>
      <c r="D1453" s="18">
        <v>1937364110</v>
      </c>
      <c r="E1453" s="7" t="s">
        <v>104</v>
      </c>
      <c r="F1453" s="18" t="s">
        <v>506</v>
      </c>
      <c r="G1453" s="7" t="s">
        <v>652</v>
      </c>
      <c r="H1453" s="18">
        <v>6</v>
      </c>
      <c r="I1453" s="18" t="s">
        <v>401</v>
      </c>
      <c r="J1453" s="18" t="s">
        <v>598</v>
      </c>
      <c r="L1453" s="18">
        <v>48</v>
      </c>
      <c r="M1453" s="18">
        <v>6</v>
      </c>
      <c r="N1453" s="18">
        <v>1</v>
      </c>
      <c r="O1453" s="18">
        <v>1</v>
      </c>
      <c r="P1453">
        <v>1722551595</v>
      </c>
      <c r="Q1453">
        <v>2098</v>
      </c>
      <c r="S1453" t="s">
        <v>456</v>
      </c>
      <c r="T1453">
        <v>0</v>
      </c>
      <c r="U1453" t="s">
        <v>404</v>
      </c>
      <c r="V1453">
        <f>MATCH(D1453,Отчет!$D$1:$D$65536,0)</f>
        <v>36</v>
      </c>
    </row>
    <row r="1454" spans="1:22" x14ac:dyDescent="0.2">
      <c r="A1454" s="18">
        <v>1937426952</v>
      </c>
      <c r="B1454" s="18">
        <v>8</v>
      </c>
      <c r="C1454" s="18" t="s">
        <v>421</v>
      </c>
      <c r="D1454" s="18">
        <v>1937363332</v>
      </c>
      <c r="E1454" s="7" t="s">
        <v>64</v>
      </c>
      <c r="F1454" s="18" t="s">
        <v>509</v>
      </c>
      <c r="G1454" s="7" t="s">
        <v>652</v>
      </c>
      <c r="H1454" s="18">
        <v>6</v>
      </c>
      <c r="I1454" s="18" t="s">
        <v>401</v>
      </c>
      <c r="J1454" s="18" t="s">
        <v>598</v>
      </c>
      <c r="L1454" s="18">
        <v>48</v>
      </c>
      <c r="M1454" s="18">
        <v>6</v>
      </c>
      <c r="N1454" s="18">
        <v>1</v>
      </c>
      <c r="O1454" s="18">
        <v>1</v>
      </c>
      <c r="P1454">
        <v>1722551595</v>
      </c>
      <c r="Q1454">
        <v>2098</v>
      </c>
      <c r="S1454" t="s">
        <v>456</v>
      </c>
      <c r="T1454">
        <v>0</v>
      </c>
      <c r="U1454" t="s">
        <v>404</v>
      </c>
      <c r="V1454">
        <f>MATCH(D1454,Отчет!$D$1:$D$65536,0)</f>
        <v>57</v>
      </c>
    </row>
    <row r="1455" spans="1:22" x14ac:dyDescent="0.2">
      <c r="A1455" s="18">
        <v>1937427897</v>
      </c>
      <c r="B1455" s="18">
        <v>8</v>
      </c>
      <c r="C1455" s="18" t="s">
        <v>398</v>
      </c>
      <c r="D1455" s="18">
        <v>1937363345</v>
      </c>
      <c r="E1455" s="7" t="s">
        <v>155</v>
      </c>
      <c r="F1455" s="18" t="s">
        <v>510</v>
      </c>
      <c r="G1455" s="7" t="s">
        <v>652</v>
      </c>
      <c r="H1455" s="18">
        <v>6</v>
      </c>
      <c r="I1455" s="18" t="s">
        <v>401</v>
      </c>
      <c r="J1455" s="18" t="s">
        <v>598</v>
      </c>
      <c r="L1455" s="18">
        <v>48</v>
      </c>
      <c r="M1455" s="18">
        <v>6</v>
      </c>
      <c r="N1455" s="18">
        <v>1</v>
      </c>
      <c r="O1455" s="18">
        <v>1</v>
      </c>
      <c r="P1455">
        <v>1722551595</v>
      </c>
      <c r="Q1455">
        <v>2098</v>
      </c>
      <c r="S1455" t="s">
        <v>456</v>
      </c>
      <c r="T1455">
        <v>0</v>
      </c>
      <c r="U1455" t="s">
        <v>404</v>
      </c>
      <c r="V1455">
        <f>MATCH(D1455,Отчет!$D$1:$D$65536,0)</f>
        <v>151</v>
      </c>
    </row>
    <row r="1456" spans="1:22" x14ac:dyDescent="0.2">
      <c r="A1456" s="18">
        <v>1937428270</v>
      </c>
      <c r="B1456" s="18">
        <v>6</v>
      </c>
      <c r="C1456" s="18" t="s">
        <v>398</v>
      </c>
      <c r="D1456" s="18">
        <v>1937363359</v>
      </c>
      <c r="E1456" s="7" t="s">
        <v>199</v>
      </c>
      <c r="F1456" s="18" t="s">
        <v>511</v>
      </c>
      <c r="G1456" s="7" t="s">
        <v>652</v>
      </c>
      <c r="H1456" s="18">
        <v>6</v>
      </c>
      <c r="I1456" s="18" t="s">
        <v>401</v>
      </c>
      <c r="J1456" s="18" t="s">
        <v>598</v>
      </c>
      <c r="L1456" s="18">
        <v>36</v>
      </c>
      <c r="M1456" s="18">
        <v>6</v>
      </c>
      <c r="N1456" s="18">
        <v>1</v>
      </c>
      <c r="O1456" s="18">
        <v>1</v>
      </c>
      <c r="P1456">
        <v>1722551595</v>
      </c>
      <c r="Q1456">
        <v>2098</v>
      </c>
      <c r="S1456" t="s">
        <v>456</v>
      </c>
      <c r="T1456">
        <v>0</v>
      </c>
      <c r="U1456" t="s">
        <v>404</v>
      </c>
      <c r="V1456">
        <f>MATCH(D1456,Отчет!$D$1:$D$65536,0)</f>
        <v>106</v>
      </c>
    </row>
    <row r="1457" spans="1:22" x14ac:dyDescent="0.2">
      <c r="A1457" s="18">
        <v>1937427330</v>
      </c>
      <c r="B1457" s="18">
        <v>4</v>
      </c>
      <c r="C1457" s="18" t="s">
        <v>405</v>
      </c>
      <c r="D1457" s="18">
        <v>1937363372</v>
      </c>
      <c r="E1457" s="7" t="s">
        <v>97</v>
      </c>
      <c r="F1457" s="18" t="s">
        <v>512</v>
      </c>
      <c r="G1457" s="7" t="s">
        <v>652</v>
      </c>
      <c r="H1457" s="18">
        <v>6</v>
      </c>
      <c r="I1457" s="18" t="s">
        <v>401</v>
      </c>
      <c r="J1457" s="18" t="s">
        <v>598</v>
      </c>
      <c r="L1457" s="18">
        <v>24</v>
      </c>
      <c r="M1457" s="18">
        <v>6</v>
      </c>
      <c r="N1457" s="18">
        <v>1</v>
      </c>
      <c r="O1457" s="18">
        <v>1</v>
      </c>
      <c r="P1457">
        <v>1722551595</v>
      </c>
      <c r="Q1457">
        <v>2098</v>
      </c>
      <c r="S1457" t="s">
        <v>456</v>
      </c>
      <c r="T1457">
        <v>0</v>
      </c>
      <c r="U1457" t="s">
        <v>404</v>
      </c>
      <c r="V1457">
        <f>MATCH(D1457,Отчет!$D$1:$D$65536,0)</f>
        <v>170</v>
      </c>
    </row>
    <row r="1458" spans="1:22" x14ac:dyDescent="0.2">
      <c r="A1458" s="18">
        <v>1937427983</v>
      </c>
      <c r="B1458" s="18">
        <v>8</v>
      </c>
      <c r="C1458" s="18" t="s">
        <v>398</v>
      </c>
      <c r="D1458" s="18">
        <v>1937363386</v>
      </c>
      <c r="E1458" s="7" t="s">
        <v>166</v>
      </c>
      <c r="F1458" s="18" t="s">
        <v>513</v>
      </c>
      <c r="G1458" s="7" t="s">
        <v>652</v>
      </c>
      <c r="H1458" s="18">
        <v>6</v>
      </c>
      <c r="I1458" s="18" t="s">
        <v>401</v>
      </c>
      <c r="J1458" s="18" t="s">
        <v>598</v>
      </c>
      <c r="L1458" s="18">
        <v>48</v>
      </c>
      <c r="M1458" s="18">
        <v>6</v>
      </c>
      <c r="N1458" s="18">
        <v>1</v>
      </c>
      <c r="O1458" s="18">
        <v>1</v>
      </c>
      <c r="P1458">
        <v>1722551595</v>
      </c>
      <c r="Q1458">
        <v>2098</v>
      </c>
      <c r="S1458" t="s">
        <v>456</v>
      </c>
      <c r="T1458">
        <v>0</v>
      </c>
      <c r="U1458" t="s">
        <v>404</v>
      </c>
      <c r="V1458">
        <f>MATCH(D1458,Отчет!$D$1:$D$65536,0)</f>
        <v>33</v>
      </c>
    </row>
    <row r="1459" spans="1:22" x14ac:dyDescent="0.2">
      <c r="A1459" s="18">
        <v>1937428155</v>
      </c>
      <c r="B1459" s="18">
        <v>10</v>
      </c>
      <c r="C1459" s="18" t="s">
        <v>398</v>
      </c>
      <c r="D1459" s="18">
        <v>1937363399</v>
      </c>
      <c r="E1459" s="7" t="s">
        <v>180</v>
      </c>
      <c r="F1459" s="18" t="s">
        <v>514</v>
      </c>
      <c r="G1459" s="7" t="s">
        <v>652</v>
      </c>
      <c r="H1459" s="18">
        <v>6</v>
      </c>
      <c r="I1459" s="18" t="s">
        <v>401</v>
      </c>
      <c r="J1459" s="18" t="s">
        <v>598</v>
      </c>
      <c r="L1459" s="18">
        <v>60</v>
      </c>
      <c r="M1459" s="18">
        <v>6</v>
      </c>
      <c r="N1459" s="18">
        <v>1</v>
      </c>
      <c r="O1459" s="18">
        <v>1</v>
      </c>
      <c r="P1459">
        <v>1722551595</v>
      </c>
      <c r="Q1459">
        <v>2098</v>
      </c>
      <c r="S1459" t="s">
        <v>456</v>
      </c>
      <c r="T1459">
        <v>0</v>
      </c>
      <c r="U1459" t="s">
        <v>404</v>
      </c>
      <c r="V1459">
        <f>MATCH(D1459,Отчет!$D$1:$D$65536,0)</f>
        <v>44</v>
      </c>
    </row>
    <row r="1460" spans="1:22" x14ac:dyDescent="0.2">
      <c r="A1460" s="18">
        <v>1937427961</v>
      </c>
      <c r="B1460" s="18">
        <v>8</v>
      </c>
      <c r="C1460" s="18" t="s">
        <v>398</v>
      </c>
      <c r="D1460" s="18">
        <v>1937363413</v>
      </c>
      <c r="E1460" s="7" t="s">
        <v>164</v>
      </c>
      <c r="F1460" s="18" t="s">
        <v>577</v>
      </c>
      <c r="G1460" s="7" t="s">
        <v>652</v>
      </c>
      <c r="H1460" s="18">
        <v>6</v>
      </c>
      <c r="I1460" s="18" t="s">
        <v>401</v>
      </c>
      <c r="J1460" s="18" t="s">
        <v>598</v>
      </c>
      <c r="L1460" s="18">
        <v>48</v>
      </c>
      <c r="M1460" s="18">
        <v>6</v>
      </c>
      <c r="N1460" s="18">
        <v>1</v>
      </c>
      <c r="O1460" s="18">
        <v>1</v>
      </c>
      <c r="P1460">
        <v>1722551595</v>
      </c>
      <c r="Q1460">
        <v>2098</v>
      </c>
      <c r="S1460" t="s">
        <v>456</v>
      </c>
      <c r="T1460">
        <v>0</v>
      </c>
      <c r="U1460" t="s">
        <v>404</v>
      </c>
      <c r="V1460">
        <f>MATCH(D1460,Отчет!$D$1:$D$65536,0)</f>
        <v>116</v>
      </c>
    </row>
    <row r="1461" spans="1:22" x14ac:dyDescent="0.2">
      <c r="A1461" s="18">
        <v>1937426684</v>
      </c>
      <c r="B1461" s="18">
        <v>6</v>
      </c>
      <c r="C1461" s="18" t="s">
        <v>421</v>
      </c>
      <c r="D1461" s="18">
        <v>1937363441</v>
      </c>
      <c r="E1461" s="7" t="s">
        <v>46</v>
      </c>
      <c r="F1461" s="18" t="s">
        <v>515</v>
      </c>
      <c r="G1461" s="7" t="s">
        <v>652</v>
      </c>
      <c r="H1461" s="18">
        <v>6</v>
      </c>
      <c r="I1461" s="18" t="s">
        <v>401</v>
      </c>
      <c r="J1461" s="18" t="s">
        <v>598</v>
      </c>
      <c r="L1461" s="18">
        <v>36</v>
      </c>
      <c r="M1461" s="18">
        <v>6</v>
      </c>
      <c r="N1461" s="18">
        <v>1</v>
      </c>
      <c r="O1461" s="18">
        <v>1</v>
      </c>
      <c r="P1461">
        <v>1722551595</v>
      </c>
      <c r="Q1461">
        <v>2098</v>
      </c>
      <c r="S1461" t="s">
        <v>456</v>
      </c>
      <c r="T1461">
        <v>0</v>
      </c>
      <c r="U1461" t="s">
        <v>404</v>
      </c>
      <c r="V1461">
        <f>MATCH(D1461,Отчет!$D$1:$D$65536,0)</f>
        <v>92</v>
      </c>
    </row>
    <row r="1462" spans="1:22" x14ac:dyDescent="0.2">
      <c r="A1462" s="18">
        <v>1937427876</v>
      </c>
      <c r="B1462" s="18">
        <v>8</v>
      </c>
      <c r="C1462" s="18" t="s">
        <v>398</v>
      </c>
      <c r="D1462" s="18">
        <v>1937363469</v>
      </c>
      <c r="E1462" s="7" t="s">
        <v>152</v>
      </c>
      <c r="F1462" s="18" t="s">
        <v>594</v>
      </c>
      <c r="G1462" s="7" t="s">
        <v>652</v>
      </c>
      <c r="H1462" s="18">
        <v>6</v>
      </c>
      <c r="I1462" s="18" t="s">
        <v>401</v>
      </c>
      <c r="J1462" s="18" t="s">
        <v>598</v>
      </c>
      <c r="L1462" s="18">
        <v>48</v>
      </c>
      <c r="M1462" s="18">
        <v>6</v>
      </c>
      <c r="N1462" s="18">
        <v>1</v>
      </c>
      <c r="O1462" s="18">
        <v>1</v>
      </c>
      <c r="P1462">
        <v>1722551595</v>
      </c>
      <c r="Q1462">
        <v>2098</v>
      </c>
      <c r="S1462" t="s">
        <v>456</v>
      </c>
      <c r="T1462">
        <v>0</v>
      </c>
      <c r="U1462" t="s">
        <v>404</v>
      </c>
      <c r="V1462">
        <f>MATCH(D1462,Отчет!$D$1:$D$65536,0)</f>
        <v>94</v>
      </c>
    </row>
    <row r="1463" spans="1:22" x14ac:dyDescent="0.2">
      <c r="A1463" s="18">
        <v>1937427012</v>
      </c>
      <c r="B1463" s="18">
        <v>8</v>
      </c>
      <c r="C1463" s="18" t="s">
        <v>421</v>
      </c>
      <c r="D1463" s="18">
        <v>1937363482</v>
      </c>
      <c r="E1463" s="7" t="s">
        <v>66</v>
      </c>
      <c r="F1463" s="18" t="s">
        <v>422</v>
      </c>
      <c r="G1463" s="7" t="s">
        <v>652</v>
      </c>
      <c r="H1463" s="18">
        <v>6</v>
      </c>
      <c r="I1463" s="18" t="s">
        <v>401</v>
      </c>
      <c r="J1463" s="18" t="s">
        <v>598</v>
      </c>
      <c r="L1463" s="18">
        <v>48</v>
      </c>
      <c r="M1463" s="18">
        <v>6</v>
      </c>
      <c r="N1463" s="18">
        <v>1</v>
      </c>
      <c r="O1463" s="18">
        <v>1</v>
      </c>
      <c r="P1463">
        <v>1722551595</v>
      </c>
      <c r="Q1463">
        <v>2098</v>
      </c>
      <c r="S1463" t="s">
        <v>456</v>
      </c>
      <c r="T1463">
        <v>0</v>
      </c>
      <c r="U1463" t="s">
        <v>404</v>
      </c>
      <c r="V1463">
        <f>MATCH(D1463,Отчет!$D$1:$D$65536,0)</f>
        <v>153</v>
      </c>
    </row>
    <row r="1464" spans="1:22" x14ac:dyDescent="0.2">
      <c r="A1464" s="18">
        <v>1937428227</v>
      </c>
      <c r="B1464" s="18">
        <v>9</v>
      </c>
      <c r="C1464" s="18" t="s">
        <v>398</v>
      </c>
      <c r="D1464" s="18">
        <v>1937363495</v>
      </c>
      <c r="E1464" s="7" t="s">
        <v>189</v>
      </c>
      <c r="F1464" s="18" t="s">
        <v>516</v>
      </c>
      <c r="G1464" s="7" t="s">
        <v>652</v>
      </c>
      <c r="H1464" s="18">
        <v>6</v>
      </c>
      <c r="I1464" s="18" t="s">
        <v>401</v>
      </c>
      <c r="J1464" s="18" t="s">
        <v>598</v>
      </c>
      <c r="L1464" s="18">
        <v>54</v>
      </c>
      <c r="M1464" s="18">
        <v>6</v>
      </c>
      <c r="N1464" s="18">
        <v>1</v>
      </c>
      <c r="O1464" s="18">
        <v>1</v>
      </c>
      <c r="P1464">
        <v>1722551595</v>
      </c>
      <c r="Q1464">
        <v>2098</v>
      </c>
      <c r="S1464" t="s">
        <v>456</v>
      </c>
      <c r="T1464">
        <v>0</v>
      </c>
      <c r="U1464" t="s">
        <v>404</v>
      </c>
      <c r="V1464">
        <f>MATCH(D1464,Отчет!$D$1:$D$65536,0)</f>
        <v>91</v>
      </c>
    </row>
    <row r="1465" spans="1:22" x14ac:dyDescent="0.2">
      <c r="A1465" s="18">
        <v>1937427439</v>
      </c>
      <c r="B1465" s="18">
        <v>7</v>
      </c>
      <c r="C1465" s="18" t="s">
        <v>405</v>
      </c>
      <c r="D1465" s="18">
        <v>1937363509</v>
      </c>
      <c r="E1465" s="7" t="s">
        <v>106</v>
      </c>
      <c r="F1465" s="18" t="s">
        <v>517</v>
      </c>
      <c r="G1465" s="7" t="s">
        <v>652</v>
      </c>
      <c r="H1465" s="18">
        <v>6</v>
      </c>
      <c r="I1465" s="18" t="s">
        <v>401</v>
      </c>
      <c r="J1465" s="18" t="s">
        <v>598</v>
      </c>
      <c r="L1465" s="18">
        <v>42</v>
      </c>
      <c r="M1465" s="18">
        <v>6</v>
      </c>
      <c r="N1465" s="18">
        <v>1</v>
      </c>
      <c r="O1465" s="18">
        <v>1</v>
      </c>
      <c r="P1465">
        <v>1722551595</v>
      </c>
      <c r="Q1465">
        <v>2098</v>
      </c>
      <c r="S1465" t="s">
        <v>456</v>
      </c>
      <c r="T1465">
        <v>0</v>
      </c>
      <c r="U1465" t="s">
        <v>404</v>
      </c>
      <c r="V1465">
        <f>MATCH(D1465,Отчет!$D$1:$D$65536,0)</f>
        <v>155</v>
      </c>
    </row>
    <row r="1466" spans="1:22" x14ac:dyDescent="0.2">
      <c r="A1466" s="18">
        <v>1937426818</v>
      </c>
      <c r="B1466" s="18">
        <v>8</v>
      </c>
      <c r="C1466" s="18" t="s">
        <v>421</v>
      </c>
      <c r="D1466" s="18">
        <v>1937363522</v>
      </c>
      <c r="E1466" s="7" t="s">
        <v>52</v>
      </c>
      <c r="F1466" s="18" t="s">
        <v>576</v>
      </c>
      <c r="G1466" s="7" t="s">
        <v>652</v>
      </c>
      <c r="H1466" s="18">
        <v>6</v>
      </c>
      <c r="I1466" s="18" t="s">
        <v>401</v>
      </c>
      <c r="J1466" s="18" t="s">
        <v>598</v>
      </c>
      <c r="L1466" s="18">
        <v>48</v>
      </c>
      <c r="M1466" s="18">
        <v>6</v>
      </c>
      <c r="N1466" s="18">
        <v>1</v>
      </c>
      <c r="O1466" s="18">
        <v>1</v>
      </c>
      <c r="P1466">
        <v>1722551595</v>
      </c>
      <c r="Q1466">
        <v>2098</v>
      </c>
      <c r="S1466" t="s">
        <v>456</v>
      </c>
      <c r="T1466">
        <v>0</v>
      </c>
      <c r="U1466" t="s">
        <v>404</v>
      </c>
      <c r="V1466">
        <f>MATCH(D1466,Отчет!$D$1:$D$65536,0)</f>
        <v>133</v>
      </c>
    </row>
    <row r="1467" spans="1:22" x14ac:dyDescent="0.2">
      <c r="A1467" s="18">
        <v>1937426713</v>
      </c>
      <c r="B1467" s="18">
        <v>9</v>
      </c>
      <c r="C1467" s="18" t="s">
        <v>421</v>
      </c>
      <c r="D1467" s="18">
        <v>1937363535</v>
      </c>
      <c r="E1467" s="7" t="s">
        <v>47</v>
      </c>
      <c r="F1467" s="18" t="s">
        <v>587</v>
      </c>
      <c r="G1467" s="7" t="s">
        <v>652</v>
      </c>
      <c r="H1467" s="18">
        <v>6</v>
      </c>
      <c r="I1467" s="18" t="s">
        <v>401</v>
      </c>
      <c r="J1467" s="18" t="s">
        <v>598</v>
      </c>
      <c r="L1467" s="18">
        <v>54</v>
      </c>
      <c r="M1467" s="18">
        <v>6</v>
      </c>
      <c r="N1467" s="18">
        <v>1</v>
      </c>
      <c r="O1467" s="18">
        <v>1</v>
      </c>
      <c r="P1467">
        <v>1722551595</v>
      </c>
      <c r="Q1467">
        <v>2098</v>
      </c>
      <c r="S1467" t="s">
        <v>456</v>
      </c>
      <c r="T1467">
        <v>0</v>
      </c>
      <c r="U1467" t="s">
        <v>404</v>
      </c>
      <c r="V1467">
        <f>MATCH(D1467,Отчет!$D$1:$D$65536,0)</f>
        <v>93</v>
      </c>
    </row>
    <row r="1468" spans="1:22" x14ac:dyDescent="0.2">
      <c r="A1468" s="18">
        <v>1937427036</v>
      </c>
      <c r="B1468" s="18">
        <v>6</v>
      </c>
      <c r="C1468" s="18" t="s">
        <v>421</v>
      </c>
      <c r="D1468" s="18">
        <v>1937363548</v>
      </c>
      <c r="E1468" s="7" t="s">
        <v>67</v>
      </c>
      <c r="F1468" s="18" t="s">
        <v>518</v>
      </c>
      <c r="G1468" s="7" t="s">
        <v>652</v>
      </c>
      <c r="H1468" s="18">
        <v>6</v>
      </c>
      <c r="I1468" s="18" t="s">
        <v>401</v>
      </c>
      <c r="J1468" s="18" t="s">
        <v>598</v>
      </c>
      <c r="L1468" s="18">
        <v>36</v>
      </c>
      <c r="M1468" s="18">
        <v>6</v>
      </c>
      <c r="N1468" s="18">
        <v>1</v>
      </c>
      <c r="O1468" s="18">
        <v>1</v>
      </c>
      <c r="P1468">
        <v>1722551595</v>
      </c>
      <c r="Q1468">
        <v>2098</v>
      </c>
      <c r="S1468" t="s">
        <v>456</v>
      </c>
      <c r="T1468">
        <v>0</v>
      </c>
      <c r="U1468" t="s">
        <v>404</v>
      </c>
      <c r="V1468">
        <f>MATCH(D1468,Отчет!$D$1:$D$65536,0)</f>
        <v>173</v>
      </c>
    </row>
    <row r="1469" spans="1:22" x14ac:dyDescent="0.2">
      <c r="A1469" s="18">
        <v>1937428032</v>
      </c>
      <c r="B1469" s="18">
        <v>8</v>
      </c>
      <c r="C1469" s="18" t="s">
        <v>398</v>
      </c>
      <c r="D1469" s="18">
        <v>1937363561</v>
      </c>
      <c r="E1469" s="7" t="s">
        <v>171</v>
      </c>
      <c r="F1469" s="18" t="s">
        <v>519</v>
      </c>
      <c r="G1469" s="7" t="s">
        <v>652</v>
      </c>
      <c r="H1469" s="18">
        <v>6</v>
      </c>
      <c r="I1469" s="18" t="s">
        <v>401</v>
      </c>
      <c r="J1469" s="18" t="s">
        <v>598</v>
      </c>
      <c r="L1469" s="18">
        <v>48</v>
      </c>
      <c r="M1469" s="18">
        <v>6</v>
      </c>
      <c r="N1469" s="18">
        <v>1</v>
      </c>
      <c r="O1469" s="18">
        <v>1</v>
      </c>
      <c r="P1469">
        <v>1722551595</v>
      </c>
      <c r="Q1469">
        <v>2098</v>
      </c>
      <c r="S1469" t="s">
        <v>456</v>
      </c>
      <c r="T1469">
        <v>0</v>
      </c>
      <c r="U1469" t="s">
        <v>404</v>
      </c>
      <c r="V1469">
        <f>MATCH(D1469,Отчет!$D$1:$D$65536,0)</f>
        <v>85</v>
      </c>
    </row>
    <row r="1470" spans="1:22" x14ac:dyDescent="0.2">
      <c r="A1470" s="18">
        <v>1937427774</v>
      </c>
      <c r="B1470" s="18">
        <v>4</v>
      </c>
      <c r="C1470" s="18" t="s">
        <v>398</v>
      </c>
      <c r="D1470" s="18">
        <v>1937363574</v>
      </c>
      <c r="E1470" s="7" t="s">
        <v>145</v>
      </c>
      <c r="F1470" s="18" t="s">
        <v>520</v>
      </c>
      <c r="G1470" s="7" t="s">
        <v>652</v>
      </c>
      <c r="H1470" s="18">
        <v>6</v>
      </c>
      <c r="I1470" s="18" t="s">
        <v>401</v>
      </c>
      <c r="J1470" s="18" t="s">
        <v>598</v>
      </c>
      <c r="L1470" s="18">
        <v>24</v>
      </c>
      <c r="M1470" s="18">
        <v>6</v>
      </c>
      <c r="N1470" s="18">
        <v>1</v>
      </c>
      <c r="O1470" s="18">
        <v>1</v>
      </c>
      <c r="P1470">
        <v>1722551595</v>
      </c>
      <c r="Q1470">
        <v>2098</v>
      </c>
      <c r="S1470" t="s">
        <v>456</v>
      </c>
      <c r="T1470">
        <v>0</v>
      </c>
      <c r="U1470" t="s">
        <v>404</v>
      </c>
      <c r="V1470">
        <f>MATCH(D1470,Отчет!$D$1:$D$65536,0)</f>
        <v>152</v>
      </c>
    </row>
    <row r="1471" spans="1:22" x14ac:dyDescent="0.2">
      <c r="A1471" s="18">
        <v>1937427751</v>
      </c>
      <c r="B1471" s="18">
        <v>8</v>
      </c>
      <c r="C1471" s="18" t="s">
        <v>398</v>
      </c>
      <c r="D1471" s="18">
        <v>1937363587</v>
      </c>
      <c r="E1471" s="7" t="s">
        <v>137</v>
      </c>
      <c r="F1471" s="18" t="s">
        <v>521</v>
      </c>
      <c r="G1471" s="7" t="s">
        <v>652</v>
      </c>
      <c r="H1471" s="18">
        <v>6</v>
      </c>
      <c r="I1471" s="18" t="s">
        <v>401</v>
      </c>
      <c r="J1471" s="18" t="s">
        <v>598</v>
      </c>
      <c r="L1471" s="18">
        <v>48</v>
      </c>
      <c r="M1471" s="18">
        <v>6</v>
      </c>
      <c r="N1471" s="18">
        <v>1</v>
      </c>
      <c r="O1471" s="18">
        <v>1</v>
      </c>
      <c r="P1471">
        <v>1722551595</v>
      </c>
      <c r="Q1471">
        <v>2098</v>
      </c>
      <c r="S1471" t="s">
        <v>456</v>
      </c>
      <c r="T1471">
        <v>0</v>
      </c>
      <c r="U1471" t="s">
        <v>404</v>
      </c>
      <c r="V1471">
        <f>MATCH(D1471,Отчет!$D$1:$D$65536,0)</f>
        <v>24</v>
      </c>
    </row>
    <row r="1472" spans="1:22" x14ac:dyDescent="0.2">
      <c r="A1472" s="18">
        <v>1937427469</v>
      </c>
      <c r="B1472" s="18">
        <v>8</v>
      </c>
      <c r="C1472" s="18" t="s">
        <v>405</v>
      </c>
      <c r="D1472" s="18">
        <v>1937363600</v>
      </c>
      <c r="E1472" s="7" t="s">
        <v>108</v>
      </c>
      <c r="F1472" s="18" t="s">
        <v>522</v>
      </c>
      <c r="G1472" s="7" t="s">
        <v>652</v>
      </c>
      <c r="H1472" s="18">
        <v>6</v>
      </c>
      <c r="I1472" s="18" t="s">
        <v>401</v>
      </c>
      <c r="J1472" s="18" t="s">
        <v>598</v>
      </c>
      <c r="L1472" s="18">
        <v>48</v>
      </c>
      <c r="M1472" s="18">
        <v>6</v>
      </c>
      <c r="N1472" s="18">
        <v>1</v>
      </c>
      <c r="O1472" s="18">
        <v>1</v>
      </c>
      <c r="P1472">
        <v>1722551595</v>
      </c>
      <c r="Q1472">
        <v>2098</v>
      </c>
      <c r="S1472" t="s">
        <v>456</v>
      </c>
      <c r="T1472">
        <v>0</v>
      </c>
      <c r="U1472" t="s">
        <v>404</v>
      </c>
      <c r="V1472">
        <f>MATCH(D1472,Отчет!$D$1:$D$65536,0)</f>
        <v>35</v>
      </c>
    </row>
    <row r="1473" spans="1:22" x14ac:dyDescent="0.2">
      <c r="A1473" s="18">
        <v>1937428178</v>
      </c>
      <c r="B1473" s="18">
        <v>9</v>
      </c>
      <c r="C1473" s="18" t="s">
        <v>398</v>
      </c>
      <c r="D1473" s="18">
        <v>1937363613</v>
      </c>
      <c r="E1473" s="7" t="s">
        <v>182</v>
      </c>
      <c r="F1473" s="18" t="s">
        <v>523</v>
      </c>
      <c r="G1473" s="7" t="s">
        <v>652</v>
      </c>
      <c r="H1473" s="18">
        <v>6</v>
      </c>
      <c r="I1473" s="18" t="s">
        <v>401</v>
      </c>
      <c r="J1473" s="18" t="s">
        <v>598</v>
      </c>
      <c r="L1473" s="18">
        <v>54</v>
      </c>
      <c r="M1473" s="18">
        <v>6</v>
      </c>
      <c r="N1473" s="18">
        <v>1</v>
      </c>
      <c r="O1473" s="18">
        <v>1</v>
      </c>
      <c r="P1473">
        <v>1722551595</v>
      </c>
      <c r="Q1473">
        <v>2098</v>
      </c>
      <c r="S1473" t="s">
        <v>456</v>
      </c>
      <c r="T1473">
        <v>0</v>
      </c>
      <c r="U1473" t="s">
        <v>404</v>
      </c>
      <c r="V1473">
        <f>MATCH(D1473,Отчет!$D$1:$D$65536,0)</f>
        <v>59</v>
      </c>
    </row>
    <row r="1474" spans="1:22" x14ac:dyDescent="0.2">
      <c r="A1474" s="18">
        <v>1937427158</v>
      </c>
      <c r="B1474" s="18">
        <v>9</v>
      </c>
      <c r="C1474" s="18" t="s">
        <v>421</v>
      </c>
      <c r="D1474" s="18">
        <v>1937363626</v>
      </c>
      <c r="E1474" s="7" t="s">
        <v>76</v>
      </c>
      <c r="F1474" s="18" t="s">
        <v>588</v>
      </c>
      <c r="G1474" s="7" t="s">
        <v>652</v>
      </c>
      <c r="H1474" s="18">
        <v>6</v>
      </c>
      <c r="I1474" s="18" t="s">
        <v>401</v>
      </c>
      <c r="J1474" s="18" t="s">
        <v>598</v>
      </c>
      <c r="L1474" s="18">
        <v>54</v>
      </c>
      <c r="M1474" s="18">
        <v>6</v>
      </c>
      <c r="N1474" s="18">
        <v>1</v>
      </c>
      <c r="O1474" s="18">
        <v>1</v>
      </c>
      <c r="P1474">
        <v>1722551595</v>
      </c>
      <c r="Q1474">
        <v>2098</v>
      </c>
      <c r="S1474" t="s">
        <v>456</v>
      </c>
      <c r="T1474">
        <v>0</v>
      </c>
      <c r="U1474" t="s">
        <v>404</v>
      </c>
      <c r="V1474">
        <f>MATCH(D1474,Отчет!$D$1:$D$65536,0)</f>
        <v>132</v>
      </c>
    </row>
    <row r="1475" spans="1:22" x14ac:dyDescent="0.2">
      <c r="A1475" s="18">
        <v>1937426985</v>
      </c>
      <c r="B1475" s="18">
        <v>4</v>
      </c>
      <c r="C1475" s="18" t="s">
        <v>421</v>
      </c>
      <c r="D1475" s="18">
        <v>1937363639</v>
      </c>
      <c r="E1475" s="7" t="s">
        <v>65</v>
      </c>
      <c r="F1475" s="18" t="s">
        <v>595</v>
      </c>
      <c r="G1475" s="7" t="s">
        <v>652</v>
      </c>
      <c r="H1475" s="18">
        <v>6</v>
      </c>
      <c r="I1475" s="18" t="s">
        <v>401</v>
      </c>
      <c r="J1475" s="18" t="s">
        <v>598</v>
      </c>
      <c r="L1475" s="18">
        <v>24</v>
      </c>
      <c r="M1475" s="18">
        <v>6</v>
      </c>
      <c r="N1475" s="18">
        <v>1</v>
      </c>
      <c r="O1475" s="18">
        <v>1</v>
      </c>
      <c r="P1475">
        <v>1722551595</v>
      </c>
      <c r="Q1475">
        <v>2098</v>
      </c>
      <c r="S1475" t="s">
        <v>456</v>
      </c>
      <c r="T1475">
        <v>0</v>
      </c>
      <c r="U1475" t="s">
        <v>404</v>
      </c>
      <c r="V1475">
        <f>MATCH(D1475,Отчет!$D$1:$D$65536,0)</f>
        <v>175</v>
      </c>
    </row>
    <row r="1476" spans="1:22" x14ac:dyDescent="0.2">
      <c r="A1476" s="18">
        <v>1937426501</v>
      </c>
      <c r="D1476" s="18">
        <v>1937363653</v>
      </c>
      <c r="E1476" s="7" t="s">
        <v>36</v>
      </c>
      <c r="F1476" s="18" t="s">
        <v>524</v>
      </c>
      <c r="G1476" s="7" t="s">
        <v>652</v>
      </c>
      <c r="H1476" s="18">
        <v>6</v>
      </c>
      <c r="I1476" s="18" t="s">
        <v>401</v>
      </c>
      <c r="J1476" s="18" t="s">
        <v>598</v>
      </c>
      <c r="K1476" s="18">
        <v>0</v>
      </c>
      <c r="L1476" s="18">
        <v>0</v>
      </c>
      <c r="M1476" s="18">
        <v>6</v>
      </c>
      <c r="O1476" s="18">
        <v>1</v>
      </c>
      <c r="P1476">
        <v>1722551595</v>
      </c>
      <c r="Q1476">
        <v>2098</v>
      </c>
      <c r="S1476" t="s">
        <v>456</v>
      </c>
      <c r="T1476">
        <v>0</v>
      </c>
      <c r="U1476" t="s">
        <v>404</v>
      </c>
      <c r="V1476">
        <f>MATCH(D1476,Отчет!$D$1:$D$65536,0)</f>
        <v>180</v>
      </c>
    </row>
    <row r="1477" spans="1:22" x14ac:dyDescent="0.2">
      <c r="A1477" s="18">
        <v>1937427276</v>
      </c>
      <c r="B1477" s="18">
        <v>9</v>
      </c>
      <c r="C1477" s="18" t="s">
        <v>405</v>
      </c>
      <c r="D1477" s="18">
        <v>1937363666</v>
      </c>
      <c r="E1477" s="7" t="s">
        <v>87</v>
      </c>
      <c r="F1477" s="18" t="s">
        <v>525</v>
      </c>
      <c r="G1477" s="7" t="s">
        <v>652</v>
      </c>
      <c r="H1477" s="18">
        <v>6</v>
      </c>
      <c r="I1477" s="18" t="s">
        <v>401</v>
      </c>
      <c r="J1477" s="18" t="s">
        <v>598</v>
      </c>
      <c r="L1477" s="18">
        <v>54</v>
      </c>
      <c r="M1477" s="18">
        <v>6</v>
      </c>
      <c r="N1477" s="18">
        <v>1</v>
      </c>
      <c r="O1477" s="18">
        <v>1</v>
      </c>
      <c r="P1477">
        <v>1722551595</v>
      </c>
      <c r="Q1477">
        <v>2098</v>
      </c>
      <c r="S1477" t="s">
        <v>456</v>
      </c>
      <c r="T1477">
        <v>0</v>
      </c>
      <c r="U1477" t="s">
        <v>404</v>
      </c>
      <c r="V1477">
        <f>MATCH(D1477,Отчет!$D$1:$D$65536,0)</f>
        <v>56</v>
      </c>
    </row>
    <row r="1478" spans="1:22" x14ac:dyDescent="0.2">
      <c r="A1478" s="18">
        <v>1937427940</v>
      </c>
      <c r="B1478" s="18">
        <v>7</v>
      </c>
      <c r="C1478" s="18" t="s">
        <v>398</v>
      </c>
      <c r="D1478" s="18">
        <v>1937363680</v>
      </c>
      <c r="E1478" s="7" t="s">
        <v>160</v>
      </c>
      <c r="F1478" s="18" t="s">
        <v>574</v>
      </c>
      <c r="G1478" s="7" t="s">
        <v>652</v>
      </c>
      <c r="H1478" s="18">
        <v>6</v>
      </c>
      <c r="I1478" s="18" t="s">
        <v>401</v>
      </c>
      <c r="J1478" s="18" t="s">
        <v>598</v>
      </c>
      <c r="L1478" s="18">
        <v>42</v>
      </c>
      <c r="M1478" s="18">
        <v>6</v>
      </c>
      <c r="N1478" s="18">
        <v>1</v>
      </c>
      <c r="O1478" s="18">
        <v>1</v>
      </c>
      <c r="P1478">
        <v>1722551595</v>
      </c>
      <c r="Q1478">
        <v>2098</v>
      </c>
      <c r="S1478" t="s">
        <v>456</v>
      </c>
      <c r="T1478">
        <v>0</v>
      </c>
      <c r="U1478" t="s">
        <v>404</v>
      </c>
      <c r="V1478">
        <f>MATCH(D1478,Отчет!$D$1:$D$65536,0)</f>
        <v>105</v>
      </c>
    </row>
    <row r="1479" spans="1:22" x14ac:dyDescent="0.2">
      <c r="A1479" s="18">
        <v>1937428080</v>
      </c>
      <c r="B1479" s="18">
        <v>8</v>
      </c>
      <c r="C1479" s="18" t="s">
        <v>398</v>
      </c>
      <c r="D1479" s="18">
        <v>1937363693</v>
      </c>
      <c r="E1479" s="7" t="s">
        <v>175</v>
      </c>
      <c r="F1479" s="18" t="s">
        <v>573</v>
      </c>
      <c r="G1479" s="7" t="s">
        <v>652</v>
      </c>
      <c r="H1479" s="18">
        <v>6</v>
      </c>
      <c r="I1479" s="18" t="s">
        <v>401</v>
      </c>
      <c r="J1479" s="18" t="s">
        <v>598</v>
      </c>
      <c r="L1479" s="18">
        <v>48</v>
      </c>
      <c r="M1479" s="18">
        <v>6</v>
      </c>
      <c r="N1479" s="18">
        <v>1</v>
      </c>
      <c r="O1479" s="18">
        <v>1</v>
      </c>
      <c r="P1479">
        <v>1722551595</v>
      </c>
      <c r="Q1479">
        <v>2098</v>
      </c>
      <c r="S1479" t="s">
        <v>456</v>
      </c>
      <c r="T1479">
        <v>0</v>
      </c>
      <c r="U1479" t="s">
        <v>404</v>
      </c>
      <c r="V1479">
        <f>MATCH(D1479,Отчет!$D$1:$D$65536,0)</f>
        <v>64</v>
      </c>
    </row>
    <row r="1480" spans="1:22" x14ac:dyDescent="0.2">
      <c r="A1480" s="18">
        <v>1956303112</v>
      </c>
      <c r="B1480" s="18">
        <v>8</v>
      </c>
      <c r="C1480" s="18" t="s">
        <v>421</v>
      </c>
      <c r="D1480" s="18">
        <v>1942008650</v>
      </c>
      <c r="E1480" s="7" t="s">
        <v>69</v>
      </c>
      <c r="F1480" s="18" t="s">
        <v>480</v>
      </c>
      <c r="G1480" s="7" t="s">
        <v>653</v>
      </c>
      <c r="H1480" s="18">
        <v>5</v>
      </c>
      <c r="I1480" s="18" t="s">
        <v>401</v>
      </c>
      <c r="J1480" s="18" t="s">
        <v>598</v>
      </c>
      <c r="L1480" s="18">
        <v>40</v>
      </c>
      <c r="M1480" s="18">
        <v>5</v>
      </c>
      <c r="N1480" s="18">
        <v>1</v>
      </c>
      <c r="O1480" s="18">
        <v>1</v>
      </c>
      <c r="P1480">
        <v>1722551595</v>
      </c>
      <c r="Q1480">
        <v>2098</v>
      </c>
      <c r="S1480" t="s">
        <v>403</v>
      </c>
      <c r="T1480">
        <v>0</v>
      </c>
      <c r="U1480" t="s">
        <v>404</v>
      </c>
      <c r="V1480">
        <f>MATCH(D1480,Отчет!$D$1:$D$65536,0)</f>
        <v>123</v>
      </c>
    </row>
    <row r="1481" spans="1:22" x14ac:dyDescent="0.2">
      <c r="A1481" s="18">
        <v>1956304178</v>
      </c>
      <c r="B1481" s="18">
        <v>9</v>
      </c>
      <c r="C1481" s="18" t="s">
        <v>398</v>
      </c>
      <c r="D1481" s="18">
        <v>1937363680</v>
      </c>
      <c r="E1481" s="7" t="s">
        <v>160</v>
      </c>
      <c r="F1481" s="18" t="s">
        <v>574</v>
      </c>
      <c r="G1481" s="7" t="s">
        <v>653</v>
      </c>
      <c r="H1481" s="18">
        <v>5</v>
      </c>
      <c r="I1481" s="18" t="s">
        <v>401</v>
      </c>
      <c r="J1481" s="18" t="s">
        <v>598</v>
      </c>
      <c r="L1481" s="18">
        <v>45</v>
      </c>
      <c r="M1481" s="18">
        <v>5</v>
      </c>
      <c r="N1481" s="18">
        <v>1</v>
      </c>
      <c r="O1481" s="18">
        <v>1</v>
      </c>
      <c r="P1481">
        <v>1722551595</v>
      </c>
      <c r="Q1481">
        <v>2098</v>
      </c>
      <c r="S1481" t="s">
        <v>403</v>
      </c>
      <c r="T1481">
        <v>0</v>
      </c>
      <c r="U1481" t="s">
        <v>404</v>
      </c>
      <c r="V1481">
        <f>MATCH(D1481,Отчет!$D$1:$D$65536,0)</f>
        <v>105</v>
      </c>
    </row>
    <row r="1482" spans="1:22" x14ac:dyDescent="0.2">
      <c r="A1482" s="18">
        <v>1956302910</v>
      </c>
      <c r="B1482" s="18">
        <v>9</v>
      </c>
      <c r="C1482" s="18" t="s">
        <v>421</v>
      </c>
      <c r="D1482" s="18">
        <v>1944931265</v>
      </c>
      <c r="E1482" s="7" t="s">
        <v>58</v>
      </c>
      <c r="F1482" s="18" t="s">
        <v>481</v>
      </c>
      <c r="G1482" s="7" t="s">
        <v>653</v>
      </c>
      <c r="H1482" s="18">
        <v>5</v>
      </c>
      <c r="I1482" s="18" t="s">
        <v>401</v>
      </c>
      <c r="J1482" s="18" t="s">
        <v>598</v>
      </c>
      <c r="L1482" s="18">
        <v>45</v>
      </c>
      <c r="M1482" s="18">
        <v>5</v>
      </c>
      <c r="N1482" s="18">
        <v>1</v>
      </c>
      <c r="O1482" s="18">
        <v>1</v>
      </c>
      <c r="P1482">
        <v>1722551595</v>
      </c>
      <c r="Q1482">
        <v>2098</v>
      </c>
      <c r="S1482" t="s">
        <v>403</v>
      </c>
      <c r="T1482">
        <v>0</v>
      </c>
      <c r="U1482" t="s">
        <v>404</v>
      </c>
      <c r="V1482">
        <f>MATCH(D1482,Отчет!$D$1:$D$65536,0)</f>
        <v>25</v>
      </c>
    </row>
    <row r="1483" spans="1:22" x14ac:dyDescent="0.2">
      <c r="A1483" s="18">
        <v>1956302059</v>
      </c>
      <c r="B1483" s="18">
        <v>9</v>
      </c>
      <c r="C1483" s="18" t="s">
        <v>405</v>
      </c>
      <c r="D1483" s="18">
        <v>1937363666</v>
      </c>
      <c r="E1483" s="7" t="s">
        <v>87</v>
      </c>
      <c r="F1483" s="18" t="s">
        <v>525</v>
      </c>
      <c r="G1483" s="7" t="s">
        <v>653</v>
      </c>
      <c r="H1483" s="18">
        <v>5</v>
      </c>
      <c r="I1483" s="18" t="s">
        <v>401</v>
      </c>
      <c r="J1483" s="18" t="s">
        <v>598</v>
      </c>
      <c r="L1483" s="18">
        <v>45</v>
      </c>
      <c r="M1483" s="18">
        <v>5</v>
      </c>
      <c r="N1483" s="18">
        <v>1</v>
      </c>
      <c r="O1483" s="18">
        <v>1</v>
      </c>
      <c r="P1483">
        <v>1722551595</v>
      </c>
      <c r="Q1483">
        <v>2098</v>
      </c>
      <c r="S1483" t="s">
        <v>403</v>
      </c>
      <c r="T1483">
        <v>0</v>
      </c>
      <c r="U1483" t="s">
        <v>404</v>
      </c>
      <c r="V1483">
        <f>MATCH(D1483,Отчет!$D$1:$D$65536,0)</f>
        <v>56</v>
      </c>
    </row>
    <row r="1484" spans="1:22" x14ac:dyDescent="0.2">
      <c r="A1484" s="18">
        <v>1956302323</v>
      </c>
      <c r="B1484" s="18">
        <v>9</v>
      </c>
      <c r="C1484" s="18" t="s">
        <v>398</v>
      </c>
      <c r="D1484" s="18">
        <v>1937363613</v>
      </c>
      <c r="E1484" s="7" t="s">
        <v>182</v>
      </c>
      <c r="F1484" s="18" t="s">
        <v>523</v>
      </c>
      <c r="G1484" s="7" t="s">
        <v>653</v>
      </c>
      <c r="H1484" s="18">
        <v>5</v>
      </c>
      <c r="I1484" s="18" t="s">
        <v>401</v>
      </c>
      <c r="J1484" s="18" t="s">
        <v>598</v>
      </c>
      <c r="L1484" s="18">
        <v>45</v>
      </c>
      <c r="M1484" s="18">
        <v>5</v>
      </c>
      <c r="N1484" s="18">
        <v>1</v>
      </c>
      <c r="O1484" s="18">
        <v>1</v>
      </c>
      <c r="P1484">
        <v>1722551595</v>
      </c>
      <c r="Q1484">
        <v>2098</v>
      </c>
      <c r="S1484" t="s">
        <v>403</v>
      </c>
      <c r="T1484">
        <v>0</v>
      </c>
      <c r="U1484" t="s">
        <v>404</v>
      </c>
      <c r="V1484">
        <f>MATCH(D1484,Отчет!$D$1:$D$65536,0)</f>
        <v>59</v>
      </c>
    </row>
    <row r="1485" spans="1:22" x14ac:dyDescent="0.2">
      <c r="A1485" s="18">
        <v>1956303727</v>
      </c>
      <c r="B1485" s="18">
        <v>6</v>
      </c>
      <c r="C1485" s="18" t="s">
        <v>405</v>
      </c>
      <c r="D1485" s="18">
        <v>1937363600</v>
      </c>
      <c r="E1485" s="7" t="s">
        <v>108</v>
      </c>
      <c r="F1485" s="18" t="s">
        <v>522</v>
      </c>
      <c r="G1485" s="7" t="s">
        <v>653</v>
      </c>
      <c r="H1485" s="18">
        <v>5</v>
      </c>
      <c r="I1485" s="18" t="s">
        <v>401</v>
      </c>
      <c r="J1485" s="18" t="s">
        <v>598</v>
      </c>
      <c r="L1485" s="18">
        <v>30</v>
      </c>
      <c r="M1485" s="18">
        <v>5</v>
      </c>
      <c r="N1485" s="18">
        <v>1</v>
      </c>
      <c r="O1485" s="18">
        <v>1</v>
      </c>
      <c r="P1485">
        <v>1722551595</v>
      </c>
      <c r="Q1485">
        <v>2098</v>
      </c>
      <c r="S1485" t="s">
        <v>403</v>
      </c>
      <c r="T1485">
        <v>0</v>
      </c>
      <c r="U1485" t="s">
        <v>404</v>
      </c>
      <c r="V1485">
        <f>MATCH(D1485,Отчет!$D$1:$D$65536,0)</f>
        <v>35</v>
      </c>
    </row>
    <row r="1486" spans="1:22" x14ac:dyDescent="0.2">
      <c r="A1486" s="18">
        <v>1956303374</v>
      </c>
      <c r="B1486" s="18">
        <v>9</v>
      </c>
      <c r="C1486" s="18" t="s">
        <v>405</v>
      </c>
      <c r="D1486" s="18">
        <v>1944939253</v>
      </c>
      <c r="E1486" s="7" t="s">
        <v>63</v>
      </c>
      <c r="F1486" s="18" t="s">
        <v>561</v>
      </c>
      <c r="G1486" s="7" t="s">
        <v>653</v>
      </c>
      <c r="H1486" s="18">
        <v>5</v>
      </c>
      <c r="I1486" s="18" t="s">
        <v>401</v>
      </c>
      <c r="J1486" s="18" t="s">
        <v>598</v>
      </c>
      <c r="L1486" s="18">
        <v>45</v>
      </c>
      <c r="M1486" s="18">
        <v>5</v>
      </c>
      <c r="N1486" s="18">
        <v>1</v>
      </c>
      <c r="O1486" s="18">
        <v>0</v>
      </c>
      <c r="P1486">
        <v>1722551595</v>
      </c>
      <c r="Q1486">
        <v>2098</v>
      </c>
      <c r="S1486" t="s">
        <v>403</v>
      </c>
      <c r="T1486">
        <v>0</v>
      </c>
      <c r="U1486" t="s">
        <v>404</v>
      </c>
      <c r="V1486">
        <f>MATCH(D1486,Отчет!$D$1:$D$65536,0)</f>
        <v>55</v>
      </c>
    </row>
    <row r="1487" spans="1:22" x14ac:dyDescent="0.2">
      <c r="A1487" s="18">
        <v>1956302742</v>
      </c>
      <c r="B1487" s="18">
        <v>7</v>
      </c>
      <c r="C1487" s="18" t="s">
        <v>398</v>
      </c>
      <c r="D1487" s="18">
        <v>1945753603</v>
      </c>
      <c r="E1487" s="7" t="s">
        <v>146</v>
      </c>
      <c r="F1487" s="18" t="s">
        <v>483</v>
      </c>
      <c r="G1487" s="7" t="s">
        <v>653</v>
      </c>
      <c r="H1487" s="18">
        <v>5</v>
      </c>
      <c r="I1487" s="18" t="s">
        <v>401</v>
      </c>
      <c r="J1487" s="18" t="s">
        <v>598</v>
      </c>
      <c r="L1487" s="18">
        <v>35</v>
      </c>
      <c r="M1487" s="18">
        <v>5</v>
      </c>
      <c r="N1487" s="18">
        <v>1</v>
      </c>
      <c r="O1487" s="18">
        <v>0</v>
      </c>
      <c r="P1487">
        <v>1722551595</v>
      </c>
      <c r="Q1487">
        <v>2098</v>
      </c>
      <c r="S1487" t="s">
        <v>403</v>
      </c>
      <c r="T1487">
        <v>0</v>
      </c>
      <c r="U1487" t="s">
        <v>404</v>
      </c>
      <c r="V1487">
        <f>MATCH(D1487,Отчет!$D$1:$D$65536,0)</f>
        <v>140</v>
      </c>
    </row>
    <row r="1488" spans="1:22" x14ac:dyDescent="0.2">
      <c r="A1488" s="18">
        <v>1956303554</v>
      </c>
      <c r="B1488" s="18">
        <v>6</v>
      </c>
      <c r="C1488" s="18" t="s">
        <v>405</v>
      </c>
      <c r="D1488" s="18">
        <v>1947090330</v>
      </c>
      <c r="E1488" s="7" t="s">
        <v>59</v>
      </c>
      <c r="F1488" s="18" t="s">
        <v>484</v>
      </c>
      <c r="G1488" s="7" t="s">
        <v>653</v>
      </c>
      <c r="H1488" s="18">
        <v>5</v>
      </c>
      <c r="I1488" s="18" t="s">
        <v>401</v>
      </c>
      <c r="J1488" s="18" t="s">
        <v>598</v>
      </c>
      <c r="L1488" s="18">
        <v>30</v>
      </c>
      <c r="M1488" s="18">
        <v>5</v>
      </c>
      <c r="N1488" s="18">
        <v>1</v>
      </c>
      <c r="O1488" s="18">
        <v>1</v>
      </c>
      <c r="P1488">
        <v>1722551595</v>
      </c>
      <c r="Q1488">
        <v>2098</v>
      </c>
      <c r="S1488" t="s">
        <v>403</v>
      </c>
      <c r="T1488">
        <v>0</v>
      </c>
      <c r="U1488" t="s">
        <v>404</v>
      </c>
      <c r="V1488">
        <f>MATCH(D1488,Отчет!$D$1:$D$65536,0)</f>
        <v>177</v>
      </c>
    </row>
    <row r="1489" spans="1:22" x14ac:dyDescent="0.2">
      <c r="A1489" s="18">
        <v>2166478602</v>
      </c>
      <c r="B1489" s="18">
        <v>6</v>
      </c>
      <c r="C1489" s="18" t="s">
        <v>398</v>
      </c>
      <c r="D1489" s="18">
        <v>2162833425</v>
      </c>
      <c r="E1489" s="7" t="s">
        <v>121</v>
      </c>
      <c r="F1489" s="18" t="s">
        <v>485</v>
      </c>
      <c r="G1489" s="7" t="s">
        <v>653</v>
      </c>
      <c r="H1489" s="18">
        <v>5</v>
      </c>
      <c r="I1489" s="18" t="s">
        <v>401</v>
      </c>
      <c r="J1489" s="18" t="s">
        <v>598</v>
      </c>
      <c r="L1489" s="18">
        <v>30</v>
      </c>
      <c r="M1489" s="18">
        <v>5</v>
      </c>
      <c r="N1489" s="18">
        <v>1</v>
      </c>
      <c r="O1489" s="18">
        <v>1</v>
      </c>
      <c r="P1489">
        <v>1722551595</v>
      </c>
      <c r="Q1489">
        <v>2098</v>
      </c>
      <c r="S1489" t="s">
        <v>403</v>
      </c>
      <c r="T1489">
        <v>0</v>
      </c>
      <c r="U1489" t="s">
        <v>404</v>
      </c>
      <c r="V1489">
        <f>MATCH(D1489,Отчет!$D$1:$D$65536,0)</f>
        <v>71</v>
      </c>
    </row>
    <row r="1490" spans="1:22" x14ac:dyDescent="0.2">
      <c r="A1490" s="18">
        <v>1956303059</v>
      </c>
      <c r="B1490" s="18">
        <v>9</v>
      </c>
      <c r="C1490" s="18" t="s">
        <v>405</v>
      </c>
      <c r="D1490" s="18">
        <v>1937364110</v>
      </c>
      <c r="E1490" s="7" t="s">
        <v>104</v>
      </c>
      <c r="F1490" s="18" t="s">
        <v>506</v>
      </c>
      <c r="G1490" s="7" t="s">
        <v>653</v>
      </c>
      <c r="H1490" s="18">
        <v>5</v>
      </c>
      <c r="I1490" s="18" t="s">
        <v>401</v>
      </c>
      <c r="J1490" s="18" t="s">
        <v>598</v>
      </c>
      <c r="L1490" s="18">
        <v>45</v>
      </c>
      <c r="M1490" s="18">
        <v>5</v>
      </c>
      <c r="N1490" s="18">
        <v>1</v>
      </c>
      <c r="O1490" s="18">
        <v>1</v>
      </c>
      <c r="P1490">
        <v>1722551595</v>
      </c>
      <c r="Q1490">
        <v>2098</v>
      </c>
      <c r="S1490" t="s">
        <v>403</v>
      </c>
      <c r="T1490">
        <v>0</v>
      </c>
      <c r="U1490" t="s">
        <v>404</v>
      </c>
      <c r="V1490">
        <f>MATCH(D1490,Отчет!$D$1:$D$65536,0)</f>
        <v>36</v>
      </c>
    </row>
    <row r="1491" spans="1:22" x14ac:dyDescent="0.2">
      <c r="A1491" s="18">
        <v>1956301985</v>
      </c>
      <c r="B1491" s="18">
        <v>7</v>
      </c>
      <c r="C1491" s="18" t="s">
        <v>421</v>
      </c>
      <c r="D1491" s="18">
        <v>1937364123</v>
      </c>
      <c r="E1491" s="7" t="s">
        <v>62</v>
      </c>
      <c r="F1491" s="18" t="s">
        <v>507</v>
      </c>
      <c r="G1491" s="7" t="s">
        <v>653</v>
      </c>
      <c r="H1491" s="18">
        <v>5</v>
      </c>
      <c r="I1491" s="18" t="s">
        <v>401</v>
      </c>
      <c r="J1491" s="18" t="s">
        <v>598</v>
      </c>
      <c r="L1491" s="18">
        <v>0</v>
      </c>
      <c r="M1491" s="18">
        <v>5</v>
      </c>
      <c r="N1491" s="18">
        <v>1</v>
      </c>
      <c r="O1491" s="18">
        <v>1</v>
      </c>
      <c r="P1491">
        <v>1722551595</v>
      </c>
      <c r="Q1491">
        <v>2098</v>
      </c>
      <c r="S1491" t="s">
        <v>403</v>
      </c>
      <c r="T1491">
        <v>0</v>
      </c>
      <c r="U1491" t="s">
        <v>404</v>
      </c>
      <c r="V1491">
        <f>MATCH(D1491,Отчет!$D$1:$D$65536,0)</f>
        <v>131</v>
      </c>
    </row>
    <row r="1492" spans="1:22" x14ac:dyDescent="0.2">
      <c r="A1492" s="18">
        <v>1956303751</v>
      </c>
      <c r="B1492" s="18">
        <v>9</v>
      </c>
      <c r="C1492" s="18" t="s">
        <v>405</v>
      </c>
      <c r="D1492" s="18">
        <v>1937364137</v>
      </c>
      <c r="E1492" s="7" t="s">
        <v>125</v>
      </c>
      <c r="F1492" s="18" t="s">
        <v>586</v>
      </c>
      <c r="G1492" s="7" t="s">
        <v>653</v>
      </c>
      <c r="H1492" s="18">
        <v>5</v>
      </c>
      <c r="I1492" s="18" t="s">
        <v>401</v>
      </c>
      <c r="J1492" s="18" t="s">
        <v>598</v>
      </c>
      <c r="L1492" s="18">
        <v>45</v>
      </c>
      <c r="M1492" s="18">
        <v>5</v>
      </c>
      <c r="N1492" s="18">
        <v>1</v>
      </c>
      <c r="O1492" s="18">
        <v>1</v>
      </c>
      <c r="P1492">
        <v>1722551595</v>
      </c>
      <c r="Q1492">
        <v>2098</v>
      </c>
      <c r="S1492" t="s">
        <v>403</v>
      </c>
      <c r="T1492">
        <v>0</v>
      </c>
      <c r="U1492" t="s">
        <v>404</v>
      </c>
      <c r="V1492">
        <f>MATCH(D1492,Отчет!$D$1:$D$65536,0)</f>
        <v>60</v>
      </c>
    </row>
    <row r="1493" spans="1:22" x14ac:dyDescent="0.2">
      <c r="A1493" s="18">
        <v>1956303502</v>
      </c>
      <c r="B1493" s="18">
        <v>9</v>
      </c>
      <c r="C1493" s="18" t="s">
        <v>405</v>
      </c>
      <c r="D1493" s="18">
        <v>1937364163</v>
      </c>
      <c r="E1493" s="7" t="s">
        <v>127</v>
      </c>
      <c r="F1493" s="18" t="s">
        <v>423</v>
      </c>
      <c r="G1493" s="7" t="s">
        <v>653</v>
      </c>
      <c r="H1493" s="18">
        <v>5</v>
      </c>
      <c r="I1493" s="18" t="s">
        <v>401</v>
      </c>
      <c r="J1493" s="18" t="s">
        <v>598</v>
      </c>
      <c r="L1493" s="18">
        <v>45</v>
      </c>
      <c r="M1493" s="18">
        <v>5</v>
      </c>
      <c r="N1493" s="18">
        <v>1</v>
      </c>
      <c r="O1493" s="18">
        <v>1</v>
      </c>
      <c r="P1493">
        <v>1722551595</v>
      </c>
      <c r="Q1493">
        <v>2098</v>
      </c>
      <c r="S1493" t="s">
        <v>403</v>
      </c>
      <c r="T1493">
        <v>0</v>
      </c>
      <c r="U1493" t="s">
        <v>404</v>
      </c>
      <c r="V1493">
        <f>MATCH(D1493,Отчет!$D$1:$D$65536,0)</f>
        <v>53</v>
      </c>
    </row>
    <row r="1494" spans="1:22" x14ac:dyDescent="0.2">
      <c r="A1494" s="18">
        <v>1956303174</v>
      </c>
      <c r="B1494" s="18">
        <v>9</v>
      </c>
      <c r="C1494" s="18" t="s">
        <v>398</v>
      </c>
      <c r="D1494" s="18">
        <v>1937364192</v>
      </c>
      <c r="E1494" s="7" t="s">
        <v>168</v>
      </c>
      <c r="F1494" s="18" t="s">
        <v>578</v>
      </c>
      <c r="G1494" s="7" t="s">
        <v>653</v>
      </c>
      <c r="H1494" s="18">
        <v>5</v>
      </c>
      <c r="I1494" s="18" t="s">
        <v>401</v>
      </c>
      <c r="J1494" s="18" t="s">
        <v>598</v>
      </c>
      <c r="L1494" s="18">
        <v>45</v>
      </c>
      <c r="M1494" s="18">
        <v>5</v>
      </c>
      <c r="N1494" s="18">
        <v>1</v>
      </c>
      <c r="O1494" s="18">
        <v>1</v>
      </c>
      <c r="P1494">
        <v>1722551595</v>
      </c>
      <c r="Q1494">
        <v>2098</v>
      </c>
      <c r="S1494" t="s">
        <v>403</v>
      </c>
      <c r="T1494">
        <v>0</v>
      </c>
      <c r="U1494" t="s">
        <v>404</v>
      </c>
      <c r="V1494">
        <f>MATCH(D1494,Отчет!$D$1:$D$65536,0)</f>
        <v>144</v>
      </c>
    </row>
    <row r="1495" spans="1:22" x14ac:dyDescent="0.2">
      <c r="A1495" s="18">
        <v>1956302446</v>
      </c>
      <c r="B1495" s="18">
        <v>7</v>
      </c>
      <c r="C1495" s="18" t="s">
        <v>421</v>
      </c>
      <c r="D1495" s="18">
        <v>1937364220</v>
      </c>
      <c r="E1495" s="7" t="s">
        <v>57</v>
      </c>
      <c r="F1495" s="18" t="s">
        <v>508</v>
      </c>
      <c r="G1495" s="7" t="s">
        <v>653</v>
      </c>
      <c r="H1495" s="18">
        <v>5</v>
      </c>
      <c r="I1495" s="18" t="s">
        <v>401</v>
      </c>
      <c r="J1495" s="18" t="s">
        <v>598</v>
      </c>
      <c r="L1495" s="18">
        <v>35</v>
      </c>
      <c r="M1495" s="18">
        <v>5</v>
      </c>
      <c r="N1495" s="18">
        <v>1</v>
      </c>
      <c r="O1495" s="18">
        <v>1</v>
      </c>
      <c r="P1495">
        <v>1722551595</v>
      </c>
      <c r="Q1495">
        <v>2098</v>
      </c>
      <c r="S1495" t="s">
        <v>403</v>
      </c>
      <c r="T1495">
        <v>0</v>
      </c>
      <c r="U1495" t="s">
        <v>404</v>
      </c>
      <c r="V1495">
        <f>MATCH(D1495,Отчет!$D$1:$D$65536,0)</f>
        <v>73</v>
      </c>
    </row>
    <row r="1496" spans="1:22" x14ac:dyDescent="0.2">
      <c r="A1496" s="18">
        <v>1956303987</v>
      </c>
      <c r="B1496" s="18">
        <v>9</v>
      </c>
      <c r="C1496" s="18" t="s">
        <v>398</v>
      </c>
      <c r="D1496" s="18">
        <v>1940751185</v>
      </c>
      <c r="E1496" s="7" t="s">
        <v>140</v>
      </c>
      <c r="F1496" s="18" t="s">
        <v>486</v>
      </c>
      <c r="G1496" s="7" t="s">
        <v>653</v>
      </c>
      <c r="H1496" s="18">
        <v>5</v>
      </c>
      <c r="I1496" s="18" t="s">
        <v>401</v>
      </c>
      <c r="J1496" s="18" t="s">
        <v>598</v>
      </c>
      <c r="L1496" s="18">
        <v>45</v>
      </c>
      <c r="M1496" s="18">
        <v>5</v>
      </c>
      <c r="N1496" s="18">
        <v>1</v>
      </c>
      <c r="O1496" s="18">
        <v>0</v>
      </c>
      <c r="P1496">
        <v>1722551595</v>
      </c>
      <c r="Q1496">
        <v>2098</v>
      </c>
      <c r="S1496" t="s">
        <v>403</v>
      </c>
      <c r="T1496">
        <v>0</v>
      </c>
      <c r="U1496" t="s">
        <v>404</v>
      </c>
      <c r="V1496">
        <f>MATCH(D1496,Отчет!$D$1:$D$65536,0)</f>
        <v>98</v>
      </c>
    </row>
    <row r="1497" spans="1:22" x14ac:dyDescent="0.2">
      <c r="A1497" s="18">
        <v>1956302768</v>
      </c>
      <c r="B1497" s="18">
        <v>9</v>
      </c>
      <c r="C1497" s="18" t="s">
        <v>405</v>
      </c>
      <c r="D1497" s="18">
        <v>1940815727</v>
      </c>
      <c r="E1497" s="7" t="s">
        <v>133</v>
      </c>
      <c r="F1497" s="18" t="s">
        <v>487</v>
      </c>
      <c r="G1497" s="7" t="s">
        <v>653</v>
      </c>
      <c r="H1497" s="18">
        <v>5</v>
      </c>
      <c r="I1497" s="18" t="s">
        <v>401</v>
      </c>
      <c r="J1497" s="18" t="s">
        <v>598</v>
      </c>
      <c r="L1497" s="18">
        <v>45</v>
      </c>
      <c r="M1497" s="18">
        <v>5</v>
      </c>
      <c r="N1497" s="18">
        <v>1</v>
      </c>
      <c r="O1497" s="18">
        <v>0</v>
      </c>
      <c r="P1497">
        <v>1722551595</v>
      </c>
      <c r="Q1497">
        <v>2098</v>
      </c>
      <c r="S1497" t="s">
        <v>403</v>
      </c>
      <c r="T1497">
        <v>0</v>
      </c>
      <c r="U1497" t="s">
        <v>404</v>
      </c>
      <c r="V1497">
        <f>MATCH(D1497,Отчет!$D$1:$D$65536,0)</f>
        <v>118</v>
      </c>
    </row>
    <row r="1498" spans="1:22" x14ac:dyDescent="0.2">
      <c r="A1498" s="18">
        <v>1956302356</v>
      </c>
      <c r="B1498" s="18">
        <v>9</v>
      </c>
      <c r="C1498" s="18" t="s">
        <v>405</v>
      </c>
      <c r="D1498" s="18">
        <v>1940815773</v>
      </c>
      <c r="E1498" s="7" t="s">
        <v>124</v>
      </c>
      <c r="F1498" s="18" t="s">
        <v>409</v>
      </c>
      <c r="G1498" s="7" t="s">
        <v>653</v>
      </c>
      <c r="H1498" s="18">
        <v>5</v>
      </c>
      <c r="I1498" s="18" t="s">
        <v>401</v>
      </c>
      <c r="J1498" s="18" t="s">
        <v>598</v>
      </c>
      <c r="L1498" s="18">
        <v>45</v>
      </c>
      <c r="M1498" s="18">
        <v>5</v>
      </c>
      <c r="N1498" s="18">
        <v>1</v>
      </c>
      <c r="O1498" s="18">
        <v>1</v>
      </c>
      <c r="P1498">
        <v>1722551595</v>
      </c>
      <c r="Q1498">
        <v>2098</v>
      </c>
      <c r="S1498" t="s">
        <v>403</v>
      </c>
      <c r="T1498">
        <v>0</v>
      </c>
      <c r="U1498" t="s">
        <v>404</v>
      </c>
      <c r="V1498">
        <f>MATCH(D1498,Отчет!$D$1:$D$65536,0)</f>
        <v>47</v>
      </c>
    </row>
    <row r="1499" spans="1:22" x14ac:dyDescent="0.2">
      <c r="A1499" s="18">
        <v>1956303827</v>
      </c>
      <c r="B1499" s="18">
        <v>9</v>
      </c>
      <c r="C1499" s="18" t="s">
        <v>405</v>
      </c>
      <c r="D1499" s="18">
        <v>1940815787</v>
      </c>
      <c r="E1499" s="7" t="s">
        <v>135</v>
      </c>
      <c r="F1499" s="18" t="s">
        <v>489</v>
      </c>
      <c r="G1499" s="7" t="s">
        <v>653</v>
      </c>
      <c r="H1499" s="18">
        <v>5</v>
      </c>
      <c r="I1499" s="18" t="s">
        <v>401</v>
      </c>
      <c r="J1499" s="18" t="s">
        <v>598</v>
      </c>
      <c r="L1499" s="18">
        <v>45</v>
      </c>
      <c r="M1499" s="18">
        <v>5</v>
      </c>
      <c r="N1499" s="18">
        <v>1</v>
      </c>
      <c r="O1499" s="18">
        <v>1</v>
      </c>
      <c r="P1499">
        <v>1722551595</v>
      </c>
      <c r="Q1499">
        <v>2098</v>
      </c>
      <c r="S1499" t="s">
        <v>403</v>
      </c>
      <c r="T1499">
        <v>0</v>
      </c>
      <c r="U1499" t="s">
        <v>404</v>
      </c>
      <c r="V1499">
        <f>MATCH(D1499,Отчет!$D$1:$D$65536,0)</f>
        <v>39</v>
      </c>
    </row>
    <row r="1500" spans="1:22" x14ac:dyDescent="0.2">
      <c r="A1500" s="18">
        <v>1956303279</v>
      </c>
      <c r="B1500" s="18">
        <v>9</v>
      </c>
      <c r="C1500" s="18" t="s">
        <v>405</v>
      </c>
      <c r="D1500" s="18">
        <v>1940815800</v>
      </c>
      <c r="E1500" s="7" t="s">
        <v>111</v>
      </c>
      <c r="F1500" s="18" t="s">
        <v>408</v>
      </c>
      <c r="G1500" s="7" t="s">
        <v>653</v>
      </c>
      <c r="H1500" s="18">
        <v>5</v>
      </c>
      <c r="I1500" s="18" t="s">
        <v>401</v>
      </c>
      <c r="J1500" s="18" t="s">
        <v>598</v>
      </c>
      <c r="L1500" s="18">
        <v>45</v>
      </c>
      <c r="M1500" s="18">
        <v>5</v>
      </c>
      <c r="N1500" s="18">
        <v>1</v>
      </c>
      <c r="O1500" s="18">
        <v>1</v>
      </c>
      <c r="P1500">
        <v>1722551595</v>
      </c>
      <c r="Q1500">
        <v>2098</v>
      </c>
      <c r="S1500" t="s">
        <v>403</v>
      </c>
      <c r="T1500">
        <v>0</v>
      </c>
      <c r="U1500" t="s">
        <v>404</v>
      </c>
      <c r="V1500">
        <f>MATCH(D1500,Отчет!$D$1:$D$65536,0)</f>
        <v>90</v>
      </c>
    </row>
    <row r="1501" spans="1:22" x14ac:dyDescent="0.2">
      <c r="A1501" s="18">
        <v>1956303906</v>
      </c>
      <c r="B1501" s="18">
        <v>9</v>
      </c>
      <c r="C1501" s="18" t="s">
        <v>398</v>
      </c>
      <c r="D1501" s="18">
        <v>1940815815</v>
      </c>
      <c r="E1501" s="7" t="s">
        <v>194</v>
      </c>
      <c r="F1501" s="18" t="s">
        <v>407</v>
      </c>
      <c r="G1501" s="7" t="s">
        <v>653</v>
      </c>
      <c r="H1501" s="18">
        <v>5</v>
      </c>
      <c r="I1501" s="18" t="s">
        <v>401</v>
      </c>
      <c r="J1501" s="18" t="s">
        <v>598</v>
      </c>
      <c r="L1501" s="18">
        <v>45</v>
      </c>
      <c r="M1501" s="18">
        <v>5</v>
      </c>
      <c r="N1501" s="18">
        <v>1</v>
      </c>
      <c r="O1501" s="18">
        <v>0</v>
      </c>
      <c r="P1501">
        <v>1722551595</v>
      </c>
      <c r="Q1501">
        <v>2098</v>
      </c>
      <c r="S1501" t="s">
        <v>403</v>
      </c>
      <c r="T1501">
        <v>0</v>
      </c>
      <c r="U1501" t="s">
        <v>404</v>
      </c>
      <c r="V1501">
        <f>MATCH(D1501,Отчет!$D$1:$D$65536,0)</f>
        <v>154</v>
      </c>
    </row>
    <row r="1502" spans="1:22" x14ac:dyDescent="0.2">
      <c r="A1502" s="18">
        <v>1956304374</v>
      </c>
      <c r="B1502" s="18">
        <v>7</v>
      </c>
      <c r="C1502" s="18" t="s">
        <v>405</v>
      </c>
      <c r="D1502" s="18">
        <v>1940815828</v>
      </c>
      <c r="E1502" s="7" t="s">
        <v>123</v>
      </c>
      <c r="F1502" s="18" t="s">
        <v>575</v>
      </c>
      <c r="G1502" s="7" t="s">
        <v>653</v>
      </c>
      <c r="H1502" s="18">
        <v>5</v>
      </c>
      <c r="I1502" s="18" t="s">
        <v>401</v>
      </c>
      <c r="J1502" s="18" t="s">
        <v>598</v>
      </c>
      <c r="L1502" s="18">
        <v>35</v>
      </c>
      <c r="M1502" s="18">
        <v>5</v>
      </c>
      <c r="N1502" s="18">
        <v>1</v>
      </c>
      <c r="O1502" s="18">
        <v>0</v>
      </c>
      <c r="P1502">
        <v>1722551595</v>
      </c>
      <c r="Q1502">
        <v>2098</v>
      </c>
      <c r="S1502" t="s">
        <v>403</v>
      </c>
      <c r="T1502">
        <v>0</v>
      </c>
      <c r="U1502" t="s">
        <v>404</v>
      </c>
      <c r="V1502">
        <f>MATCH(D1502,Отчет!$D$1:$D$65536,0)</f>
        <v>147</v>
      </c>
    </row>
    <row r="1503" spans="1:22" x14ac:dyDescent="0.2">
      <c r="A1503" s="18">
        <v>1956350972</v>
      </c>
      <c r="B1503" s="18">
        <v>4</v>
      </c>
      <c r="C1503" s="18" t="s">
        <v>398</v>
      </c>
      <c r="D1503" s="18">
        <v>1941989079</v>
      </c>
      <c r="E1503" s="7" t="s">
        <v>185</v>
      </c>
      <c r="F1503" s="18" t="s">
        <v>491</v>
      </c>
      <c r="G1503" s="7" t="s">
        <v>653</v>
      </c>
      <c r="H1503" s="18">
        <v>5</v>
      </c>
      <c r="I1503" s="18" t="s">
        <v>401</v>
      </c>
      <c r="J1503" s="18" t="s">
        <v>598</v>
      </c>
      <c r="L1503" s="18">
        <v>20</v>
      </c>
      <c r="M1503" s="18">
        <v>5</v>
      </c>
      <c r="N1503" s="18">
        <v>1</v>
      </c>
      <c r="O1503" s="18">
        <v>0</v>
      </c>
      <c r="P1503">
        <v>1722551595</v>
      </c>
      <c r="Q1503">
        <v>2098</v>
      </c>
      <c r="S1503" t="s">
        <v>403</v>
      </c>
      <c r="T1503">
        <v>0</v>
      </c>
      <c r="U1503" t="s">
        <v>404</v>
      </c>
      <c r="V1503">
        <f>MATCH(D1503,Отчет!$D$1:$D$65536,0)</f>
        <v>172</v>
      </c>
    </row>
    <row r="1504" spans="1:22" x14ac:dyDescent="0.2">
      <c r="A1504" s="18">
        <v>1956304200</v>
      </c>
      <c r="B1504" s="18">
        <v>6</v>
      </c>
      <c r="C1504" s="18" t="s">
        <v>398</v>
      </c>
      <c r="D1504" s="18">
        <v>1941989095</v>
      </c>
      <c r="E1504" s="7" t="s">
        <v>165</v>
      </c>
      <c r="F1504" s="18" t="s">
        <v>492</v>
      </c>
      <c r="G1504" s="7" t="s">
        <v>653</v>
      </c>
      <c r="H1504" s="18">
        <v>5</v>
      </c>
      <c r="I1504" s="18" t="s">
        <v>401</v>
      </c>
      <c r="J1504" s="18" t="s">
        <v>598</v>
      </c>
      <c r="L1504" s="18">
        <v>30</v>
      </c>
      <c r="M1504" s="18">
        <v>5</v>
      </c>
      <c r="N1504" s="18">
        <v>1</v>
      </c>
      <c r="O1504" s="18">
        <v>0</v>
      </c>
      <c r="P1504">
        <v>1722551595</v>
      </c>
      <c r="Q1504">
        <v>2098</v>
      </c>
      <c r="S1504" t="s">
        <v>403</v>
      </c>
      <c r="T1504">
        <v>0</v>
      </c>
      <c r="U1504" t="s">
        <v>404</v>
      </c>
      <c r="V1504">
        <f>MATCH(D1504,Отчет!$D$1:$D$65536,0)</f>
        <v>163</v>
      </c>
    </row>
    <row r="1505" spans="1:22" x14ac:dyDescent="0.2">
      <c r="A1505" s="18">
        <v>1956168676</v>
      </c>
      <c r="B1505" s="18">
        <v>10</v>
      </c>
      <c r="C1505" s="18" t="s">
        <v>398</v>
      </c>
      <c r="D1505" s="18">
        <v>1941989108</v>
      </c>
      <c r="E1505" s="7" t="s">
        <v>161</v>
      </c>
      <c r="F1505" s="18" t="s">
        <v>493</v>
      </c>
      <c r="G1505" s="7" t="s">
        <v>653</v>
      </c>
      <c r="H1505" s="18">
        <v>5</v>
      </c>
      <c r="I1505" s="18" t="s">
        <v>401</v>
      </c>
      <c r="J1505" s="18" t="s">
        <v>598</v>
      </c>
      <c r="L1505" s="18">
        <v>50</v>
      </c>
      <c r="M1505" s="18">
        <v>5</v>
      </c>
      <c r="N1505" s="18">
        <v>1</v>
      </c>
      <c r="O1505" s="18">
        <v>1</v>
      </c>
      <c r="P1505">
        <v>1722551595</v>
      </c>
      <c r="Q1505">
        <v>2098</v>
      </c>
      <c r="S1505" t="s">
        <v>403</v>
      </c>
      <c r="T1505">
        <v>0</v>
      </c>
      <c r="U1505" t="s">
        <v>404</v>
      </c>
      <c r="V1505">
        <f>MATCH(D1505,Отчет!$D$1:$D$65536,0)</f>
        <v>12</v>
      </c>
    </row>
    <row r="1506" spans="1:22" x14ac:dyDescent="0.2">
      <c r="A1506" s="18">
        <v>1956304344</v>
      </c>
      <c r="B1506" s="18">
        <v>10</v>
      </c>
      <c r="C1506" s="18" t="s">
        <v>405</v>
      </c>
      <c r="D1506" s="18">
        <v>1941989121</v>
      </c>
      <c r="E1506" s="7" t="s">
        <v>144</v>
      </c>
      <c r="F1506" s="18" t="s">
        <v>494</v>
      </c>
      <c r="G1506" s="7" t="s">
        <v>653</v>
      </c>
      <c r="H1506" s="18">
        <v>5</v>
      </c>
      <c r="I1506" s="18" t="s">
        <v>401</v>
      </c>
      <c r="J1506" s="18" t="s">
        <v>598</v>
      </c>
      <c r="L1506" s="18">
        <v>50</v>
      </c>
      <c r="M1506" s="18">
        <v>5</v>
      </c>
      <c r="N1506" s="18">
        <v>1</v>
      </c>
      <c r="O1506" s="18">
        <v>0</v>
      </c>
      <c r="P1506">
        <v>1722551595</v>
      </c>
      <c r="Q1506">
        <v>2098</v>
      </c>
      <c r="S1506" t="s">
        <v>403</v>
      </c>
      <c r="T1506">
        <v>0</v>
      </c>
      <c r="U1506" t="s">
        <v>404</v>
      </c>
      <c r="V1506">
        <f>MATCH(D1506,Отчет!$D$1:$D$65536,0)</f>
        <v>15</v>
      </c>
    </row>
    <row r="1507" spans="1:22" x14ac:dyDescent="0.2">
      <c r="A1507" s="18">
        <v>1956303350</v>
      </c>
      <c r="B1507" s="18">
        <v>6</v>
      </c>
      <c r="C1507" s="18" t="s">
        <v>405</v>
      </c>
      <c r="D1507" s="18">
        <v>1941989134</v>
      </c>
      <c r="E1507" s="7" t="s">
        <v>134</v>
      </c>
      <c r="F1507" s="18" t="s">
        <v>495</v>
      </c>
      <c r="G1507" s="7" t="s">
        <v>653</v>
      </c>
      <c r="H1507" s="18">
        <v>5</v>
      </c>
      <c r="I1507" s="18" t="s">
        <v>401</v>
      </c>
      <c r="J1507" s="18" t="s">
        <v>598</v>
      </c>
      <c r="L1507" s="18">
        <v>30</v>
      </c>
      <c r="M1507" s="18">
        <v>5</v>
      </c>
      <c r="N1507" s="18">
        <v>1</v>
      </c>
      <c r="O1507" s="18">
        <v>0</v>
      </c>
      <c r="P1507">
        <v>1722551595</v>
      </c>
      <c r="Q1507">
        <v>2098</v>
      </c>
      <c r="S1507" t="s">
        <v>403</v>
      </c>
      <c r="T1507">
        <v>0</v>
      </c>
      <c r="U1507" t="s">
        <v>404</v>
      </c>
      <c r="V1507">
        <f>MATCH(D1507,Отчет!$D$1:$D$65536,0)</f>
        <v>79</v>
      </c>
    </row>
    <row r="1508" spans="1:22" x14ac:dyDescent="0.2">
      <c r="A1508" s="18">
        <v>1956301893</v>
      </c>
      <c r="B1508" s="18">
        <v>5</v>
      </c>
      <c r="C1508" s="18" t="s">
        <v>405</v>
      </c>
      <c r="D1508" s="18">
        <v>1941989147</v>
      </c>
      <c r="E1508" s="7" t="s">
        <v>128</v>
      </c>
      <c r="F1508" s="18" t="s">
        <v>406</v>
      </c>
      <c r="G1508" s="7" t="s">
        <v>653</v>
      </c>
      <c r="H1508" s="18">
        <v>5</v>
      </c>
      <c r="I1508" s="18" t="s">
        <v>401</v>
      </c>
      <c r="J1508" s="18" t="s">
        <v>598</v>
      </c>
      <c r="L1508" s="18">
        <v>25</v>
      </c>
      <c r="M1508" s="18">
        <v>5</v>
      </c>
      <c r="N1508" s="18">
        <v>1</v>
      </c>
      <c r="O1508" s="18">
        <v>0</v>
      </c>
      <c r="P1508">
        <v>1722551595</v>
      </c>
      <c r="Q1508">
        <v>2098</v>
      </c>
      <c r="S1508" t="s">
        <v>403</v>
      </c>
      <c r="T1508">
        <v>0</v>
      </c>
      <c r="U1508" t="s">
        <v>404</v>
      </c>
      <c r="V1508">
        <f>MATCH(D1508,Отчет!$D$1:$D$65536,0)</f>
        <v>171</v>
      </c>
    </row>
    <row r="1509" spans="1:22" x14ac:dyDescent="0.2">
      <c r="A1509" s="18">
        <v>1956302268</v>
      </c>
      <c r="B1509" s="18">
        <v>9</v>
      </c>
      <c r="C1509" s="18" t="s">
        <v>405</v>
      </c>
      <c r="D1509" s="18">
        <v>1941989160</v>
      </c>
      <c r="E1509" s="7" t="s">
        <v>126</v>
      </c>
      <c r="F1509" s="18" t="s">
        <v>477</v>
      </c>
      <c r="G1509" s="7" t="s">
        <v>653</v>
      </c>
      <c r="H1509" s="18">
        <v>5</v>
      </c>
      <c r="I1509" s="18" t="s">
        <v>401</v>
      </c>
      <c r="J1509" s="18" t="s">
        <v>598</v>
      </c>
      <c r="L1509" s="18">
        <v>45</v>
      </c>
      <c r="M1509" s="18">
        <v>5</v>
      </c>
      <c r="N1509" s="18">
        <v>1</v>
      </c>
      <c r="O1509" s="18">
        <v>0</v>
      </c>
      <c r="P1509">
        <v>1722551595</v>
      </c>
      <c r="Q1509">
        <v>2098</v>
      </c>
      <c r="S1509" t="s">
        <v>403</v>
      </c>
      <c r="T1509">
        <v>0</v>
      </c>
      <c r="U1509" t="s">
        <v>404</v>
      </c>
      <c r="V1509">
        <f>MATCH(D1509,Отчет!$D$1:$D$65536,0)</f>
        <v>74</v>
      </c>
    </row>
    <row r="1510" spans="1:22" x14ac:dyDescent="0.2">
      <c r="A1510" s="18">
        <v>1956304473</v>
      </c>
      <c r="B1510" s="18">
        <v>10</v>
      </c>
      <c r="C1510" s="18" t="s">
        <v>421</v>
      </c>
      <c r="D1510" s="18">
        <v>1941989199</v>
      </c>
      <c r="E1510" s="7" t="s">
        <v>55</v>
      </c>
      <c r="F1510" s="18" t="s">
        <v>527</v>
      </c>
      <c r="G1510" s="7" t="s">
        <v>653</v>
      </c>
      <c r="H1510" s="18">
        <v>5</v>
      </c>
      <c r="I1510" s="18" t="s">
        <v>401</v>
      </c>
      <c r="J1510" s="18" t="s">
        <v>598</v>
      </c>
      <c r="L1510" s="18">
        <v>50</v>
      </c>
      <c r="M1510" s="18">
        <v>5</v>
      </c>
      <c r="N1510" s="18">
        <v>1</v>
      </c>
      <c r="O1510" s="18">
        <v>0</v>
      </c>
      <c r="P1510">
        <v>1722551595</v>
      </c>
      <c r="Q1510">
        <v>2098</v>
      </c>
      <c r="S1510" t="s">
        <v>403</v>
      </c>
      <c r="T1510">
        <v>0</v>
      </c>
      <c r="U1510" t="s">
        <v>404</v>
      </c>
      <c r="V1510">
        <f>MATCH(D1510,Отчет!$D$1:$D$65536,0)</f>
        <v>18</v>
      </c>
    </row>
    <row r="1511" spans="1:22" x14ac:dyDescent="0.2">
      <c r="A1511" s="18">
        <v>1956302245</v>
      </c>
      <c r="B1511" s="18">
        <v>9</v>
      </c>
      <c r="C1511" s="18" t="s">
        <v>398</v>
      </c>
      <c r="D1511" s="18">
        <v>1937363693</v>
      </c>
      <c r="E1511" s="7" t="s">
        <v>175</v>
      </c>
      <c r="F1511" s="18" t="s">
        <v>573</v>
      </c>
      <c r="G1511" s="7" t="s">
        <v>653</v>
      </c>
      <c r="H1511" s="18">
        <v>5</v>
      </c>
      <c r="I1511" s="18" t="s">
        <v>401</v>
      </c>
      <c r="J1511" s="18" t="s">
        <v>598</v>
      </c>
      <c r="L1511" s="18">
        <v>45</v>
      </c>
      <c r="M1511" s="18">
        <v>5</v>
      </c>
      <c r="N1511" s="18">
        <v>1</v>
      </c>
      <c r="O1511" s="18">
        <v>1</v>
      </c>
      <c r="P1511">
        <v>1722551595</v>
      </c>
      <c r="Q1511">
        <v>2098</v>
      </c>
      <c r="S1511" t="s">
        <v>403</v>
      </c>
      <c r="T1511">
        <v>0</v>
      </c>
      <c r="U1511" t="s">
        <v>404</v>
      </c>
      <c r="V1511">
        <f>MATCH(D1511,Отчет!$D$1:$D$65536,0)</f>
        <v>64</v>
      </c>
    </row>
    <row r="1512" spans="1:22" x14ac:dyDescent="0.2">
      <c r="A1512" s="18">
        <v>1956303299</v>
      </c>
      <c r="B1512" s="18">
        <v>6</v>
      </c>
      <c r="C1512" s="18" t="s">
        <v>421</v>
      </c>
      <c r="D1512" s="18">
        <v>1937363719</v>
      </c>
      <c r="E1512" s="7" t="s">
        <v>48</v>
      </c>
      <c r="F1512" s="18" t="s">
        <v>526</v>
      </c>
      <c r="G1512" s="7" t="s">
        <v>653</v>
      </c>
      <c r="H1512" s="18">
        <v>5</v>
      </c>
      <c r="I1512" s="18" t="s">
        <v>401</v>
      </c>
      <c r="J1512" s="18" t="s">
        <v>598</v>
      </c>
      <c r="L1512" s="18">
        <v>30</v>
      </c>
      <c r="M1512" s="18">
        <v>5</v>
      </c>
      <c r="N1512" s="18">
        <v>1</v>
      </c>
      <c r="O1512" s="18">
        <v>1</v>
      </c>
      <c r="P1512">
        <v>1722551595</v>
      </c>
      <c r="Q1512">
        <v>2098</v>
      </c>
      <c r="S1512" t="s">
        <v>403</v>
      </c>
      <c r="T1512">
        <v>0</v>
      </c>
      <c r="U1512" t="s">
        <v>404</v>
      </c>
      <c r="V1512">
        <f>MATCH(D1512,Отчет!$D$1:$D$65536,0)</f>
        <v>160</v>
      </c>
    </row>
    <row r="1513" spans="1:22" x14ac:dyDescent="0.2">
      <c r="A1513" s="18">
        <v>1956301921</v>
      </c>
      <c r="B1513" s="18">
        <v>9</v>
      </c>
      <c r="C1513" s="18" t="s">
        <v>398</v>
      </c>
      <c r="D1513" s="18">
        <v>1937363758</v>
      </c>
      <c r="E1513" s="7" t="s">
        <v>157</v>
      </c>
      <c r="F1513" s="18" t="s">
        <v>479</v>
      </c>
      <c r="G1513" s="7" t="s">
        <v>653</v>
      </c>
      <c r="H1513" s="18">
        <v>5</v>
      </c>
      <c r="I1513" s="18" t="s">
        <v>401</v>
      </c>
      <c r="J1513" s="18" t="s">
        <v>598</v>
      </c>
      <c r="L1513" s="18">
        <v>45</v>
      </c>
      <c r="M1513" s="18">
        <v>5</v>
      </c>
      <c r="N1513" s="18">
        <v>1</v>
      </c>
      <c r="O1513" s="18">
        <v>1</v>
      </c>
      <c r="P1513">
        <v>1722551595</v>
      </c>
      <c r="Q1513">
        <v>2098</v>
      </c>
      <c r="S1513" t="s">
        <v>403</v>
      </c>
      <c r="T1513">
        <v>0</v>
      </c>
      <c r="U1513" t="s">
        <v>404</v>
      </c>
      <c r="V1513">
        <f>MATCH(D1513,Отчет!$D$1:$D$65536,0)</f>
        <v>46</v>
      </c>
    </row>
    <row r="1514" spans="1:22" x14ac:dyDescent="0.2">
      <c r="A1514" s="18">
        <v>1956303880</v>
      </c>
      <c r="B1514" s="18">
        <v>9</v>
      </c>
      <c r="C1514" s="18" t="s">
        <v>398</v>
      </c>
      <c r="D1514" s="18">
        <v>1937363798</v>
      </c>
      <c r="E1514" s="7" t="s">
        <v>151</v>
      </c>
      <c r="F1514" s="18" t="s">
        <v>571</v>
      </c>
      <c r="G1514" s="7" t="s">
        <v>653</v>
      </c>
      <c r="H1514" s="18">
        <v>5</v>
      </c>
      <c r="I1514" s="18" t="s">
        <v>401</v>
      </c>
      <c r="J1514" s="18" t="s">
        <v>598</v>
      </c>
      <c r="L1514" s="18">
        <v>45</v>
      </c>
      <c r="M1514" s="18">
        <v>5</v>
      </c>
      <c r="N1514" s="18">
        <v>1</v>
      </c>
      <c r="O1514" s="18">
        <v>1</v>
      </c>
      <c r="P1514">
        <v>1722551595</v>
      </c>
      <c r="Q1514">
        <v>2098</v>
      </c>
      <c r="S1514" t="s">
        <v>403</v>
      </c>
      <c r="T1514">
        <v>0</v>
      </c>
      <c r="U1514" t="s">
        <v>404</v>
      </c>
      <c r="V1514">
        <f>MATCH(D1514,Отчет!$D$1:$D$65536,0)</f>
        <v>84</v>
      </c>
    </row>
    <row r="1515" spans="1:22" x14ac:dyDescent="0.2">
      <c r="A1515" s="18">
        <v>1956303619</v>
      </c>
      <c r="B1515" s="18">
        <v>9</v>
      </c>
      <c r="C1515" s="18" t="s">
        <v>421</v>
      </c>
      <c r="D1515" s="18">
        <v>1937363851</v>
      </c>
      <c r="E1515" s="7" t="s">
        <v>44</v>
      </c>
      <c r="F1515" s="18" t="s">
        <v>497</v>
      </c>
      <c r="G1515" s="7" t="s">
        <v>653</v>
      </c>
      <c r="H1515" s="18">
        <v>5</v>
      </c>
      <c r="I1515" s="18" t="s">
        <v>401</v>
      </c>
      <c r="J1515" s="18" t="s">
        <v>598</v>
      </c>
      <c r="L1515" s="18">
        <v>45</v>
      </c>
      <c r="M1515" s="18">
        <v>5</v>
      </c>
      <c r="N1515" s="18">
        <v>1</v>
      </c>
      <c r="O1515" s="18">
        <v>1</v>
      </c>
      <c r="P1515">
        <v>1722551595</v>
      </c>
      <c r="Q1515">
        <v>2098</v>
      </c>
      <c r="S1515" t="s">
        <v>403</v>
      </c>
      <c r="T1515">
        <v>0</v>
      </c>
      <c r="U1515" t="s">
        <v>404</v>
      </c>
      <c r="V1515">
        <f>MATCH(D1515,Отчет!$D$1:$D$65536,0)</f>
        <v>127</v>
      </c>
    </row>
    <row r="1516" spans="1:22" x14ac:dyDescent="0.2">
      <c r="A1516" s="18">
        <v>1956302083</v>
      </c>
      <c r="B1516" s="18">
        <v>5</v>
      </c>
      <c r="C1516" s="18" t="s">
        <v>405</v>
      </c>
      <c r="D1516" s="18">
        <v>1937363917</v>
      </c>
      <c r="E1516" s="7" t="s">
        <v>122</v>
      </c>
      <c r="F1516" s="18" t="s">
        <v>498</v>
      </c>
      <c r="G1516" s="7" t="s">
        <v>653</v>
      </c>
      <c r="H1516" s="18">
        <v>5</v>
      </c>
      <c r="I1516" s="18" t="s">
        <v>401</v>
      </c>
      <c r="J1516" s="18" t="s">
        <v>598</v>
      </c>
      <c r="L1516" s="18">
        <v>25</v>
      </c>
      <c r="M1516" s="18">
        <v>5</v>
      </c>
      <c r="N1516" s="18">
        <v>1</v>
      </c>
      <c r="O1516" s="18">
        <v>1</v>
      </c>
      <c r="P1516">
        <v>1722551595</v>
      </c>
      <c r="Q1516">
        <v>2098</v>
      </c>
      <c r="S1516" t="s">
        <v>403</v>
      </c>
      <c r="T1516">
        <v>0</v>
      </c>
      <c r="U1516" t="s">
        <v>404</v>
      </c>
      <c r="V1516">
        <f>MATCH(D1516,Отчет!$D$1:$D$65536,0)</f>
        <v>169</v>
      </c>
    </row>
    <row r="1517" spans="1:22" x14ac:dyDescent="0.2">
      <c r="A1517" s="18">
        <v>1956302515</v>
      </c>
      <c r="B1517" s="18">
        <v>6</v>
      </c>
      <c r="C1517" s="18" t="s">
        <v>405</v>
      </c>
      <c r="D1517" s="18">
        <v>1937363957</v>
      </c>
      <c r="E1517" s="7" t="s">
        <v>85</v>
      </c>
      <c r="F1517" s="18" t="s">
        <v>499</v>
      </c>
      <c r="G1517" s="7" t="s">
        <v>653</v>
      </c>
      <c r="H1517" s="18">
        <v>5</v>
      </c>
      <c r="I1517" s="18" t="s">
        <v>401</v>
      </c>
      <c r="J1517" s="18" t="s">
        <v>598</v>
      </c>
      <c r="L1517" s="18">
        <v>30</v>
      </c>
      <c r="M1517" s="18">
        <v>5</v>
      </c>
      <c r="N1517" s="18">
        <v>1</v>
      </c>
      <c r="O1517" s="18">
        <v>1</v>
      </c>
      <c r="P1517">
        <v>1722551595</v>
      </c>
      <c r="Q1517">
        <v>2098</v>
      </c>
      <c r="S1517" t="s">
        <v>403</v>
      </c>
      <c r="T1517">
        <v>0</v>
      </c>
      <c r="U1517" t="s">
        <v>404</v>
      </c>
      <c r="V1517">
        <f>MATCH(D1517,Отчет!$D$1:$D$65536,0)</f>
        <v>129</v>
      </c>
    </row>
    <row r="1518" spans="1:22" x14ac:dyDescent="0.2">
      <c r="A1518" s="18">
        <v>1956303959</v>
      </c>
      <c r="B1518" s="18">
        <v>9</v>
      </c>
      <c r="C1518" s="18" t="s">
        <v>405</v>
      </c>
      <c r="D1518" s="18">
        <v>1937363970</v>
      </c>
      <c r="E1518" s="7" t="s">
        <v>115</v>
      </c>
      <c r="F1518" s="18" t="s">
        <v>500</v>
      </c>
      <c r="G1518" s="7" t="s">
        <v>653</v>
      </c>
      <c r="H1518" s="18">
        <v>5</v>
      </c>
      <c r="I1518" s="18" t="s">
        <v>401</v>
      </c>
      <c r="J1518" s="18" t="s">
        <v>598</v>
      </c>
      <c r="L1518" s="18">
        <v>45</v>
      </c>
      <c r="M1518" s="18">
        <v>5</v>
      </c>
      <c r="N1518" s="18">
        <v>1</v>
      </c>
      <c r="O1518" s="18">
        <v>1</v>
      </c>
      <c r="P1518">
        <v>1722551595</v>
      </c>
      <c r="Q1518">
        <v>2098</v>
      </c>
      <c r="S1518" t="s">
        <v>403</v>
      </c>
      <c r="T1518">
        <v>0</v>
      </c>
      <c r="U1518" t="s">
        <v>404</v>
      </c>
      <c r="V1518">
        <f>MATCH(D1518,Отчет!$D$1:$D$65536,0)</f>
        <v>100</v>
      </c>
    </row>
    <row r="1519" spans="1:22" x14ac:dyDescent="0.2">
      <c r="A1519" s="18">
        <v>1956304314</v>
      </c>
      <c r="B1519" s="18">
        <v>9</v>
      </c>
      <c r="C1519" s="18" t="s">
        <v>405</v>
      </c>
      <c r="D1519" s="18">
        <v>1937364001</v>
      </c>
      <c r="E1519" s="7" t="s">
        <v>94</v>
      </c>
      <c r="F1519" s="18" t="s">
        <v>501</v>
      </c>
      <c r="G1519" s="7" t="s">
        <v>653</v>
      </c>
      <c r="H1519" s="18">
        <v>5</v>
      </c>
      <c r="I1519" s="18" t="s">
        <v>401</v>
      </c>
      <c r="J1519" s="18" t="s">
        <v>598</v>
      </c>
      <c r="L1519" s="18">
        <v>45</v>
      </c>
      <c r="M1519" s="18">
        <v>5</v>
      </c>
      <c r="N1519" s="18">
        <v>1</v>
      </c>
      <c r="O1519" s="18">
        <v>1</v>
      </c>
      <c r="P1519">
        <v>1722551595</v>
      </c>
      <c r="Q1519">
        <v>2098</v>
      </c>
      <c r="S1519" t="s">
        <v>403</v>
      </c>
      <c r="T1519">
        <v>0</v>
      </c>
      <c r="U1519" t="s">
        <v>404</v>
      </c>
      <c r="V1519">
        <f>MATCH(D1519,Отчет!$D$1:$D$65536,0)</f>
        <v>30</v>
      </c>
    </row>
    <row r="1520" spans="1:22" x14ac:dyDescent="0.2">
      <c r="A1520" s="18">
        <v>1956302295</v>
      </c>
      <c r="B1520" s="18">
        <v>6</v>
      </c>
      <c r="C1520" s="18" t="s">
        <v>398</v>
      </c>
      <c r="D1520" s="18">
        <v>1937364031</v>
      </c>
      <c r="E1520" s="7" t="s">
        <v>149</v>
      </c>
      <c r="F1520" s="18" t="s">
        <v>503</v>
      </c>
      <c r="G1520" s="7" t="s">
        <v>653</v>
      </c>
      <c r="H1520" s="18">
        <v>5</v>
      </c>
      <c r="I1520" s="18" t="s">
        <v>401</v>
      </c>
      <c r="J1520" s="18" t="s">
        <v>598</v>
      </c>
      <c r="L1520" s="18">
        <v>30</v>
      </c>
      <c r="M1520" s="18">
        <v>5</v>
      </c>
      <c r="N1520" s="18">
        <v>1</v>
      </c>
      <c r="O1520" s="18">
        <v>1</v>
      </c>
      <c r="P1520">
        <v>1722551595</v>
      </c>
      <c r="Q1520">
        <v>2098</v>
      </c>
      <c r="S1520" t="s">
        <v>403</v>
      </c>
      <c r="T1520">
        <v>0</v>
      </c>
      <c r="U1520" t="s">
        <v>404</v>
      </c>
      <c r="V1520">
        <f>MATCH(D1520,Отчет!$D$1:$D$65536,0)</f>
        <v>121</v>
      </c>
    </row>
    <row r="1521" spans="1:22" x14ac:dyDescent="0.2">
      <c r="A1521" s="18">
        <v>1956334505</v>
      </c>
      <c r="B1521" s="18">
        <v>6</v>
      </c>
      <c r="C1521" s="18" t="s">
        <v>421</v>
      </c>
      <c r="D1521" s="18">
        <v>1937364044</v>
      </c>
      <c r="E1521" s="7" t="s">
        <v>54</v>
      </c>
      <c r="F1521" s="18" t="s">
        <v>504</v>
      </c>
      <c r="G1521" s="7" t="s">
        <v>653</v>
      </c>
      <c r="H1521" s="18">
        <v>5</v>
      </c>
      <c r="I1521" s="18" t="s">
        <v>401</v>
      </c>
      <c r="J1521" s="18" t="s">
        <v>598</v>
      </c>
      <c r="L1521" s="18">
        <v>30</v>
      </c>
      <c r="M1521" s="18">
        <v>5</v>
      </c>
      <c r="N1521" s="18">
        <v>1</v>
      </c>
      <c r="O1521" s="18">
        <v>1</v>
      </c>
      <c r="P1521">
        <v>1722551595</v>
      </c>
      <c r="Q1521">
        <v>2098</v>
      </c>
      <c r="S1521" t="s">
        <v>403</v>
      </c>
      <c r="T1521">
        <v>0</v>
      </c>
      <c r="U1521" t="s">
        <v>404</v>
      </c>
      <c r="V1521">
        <f>MATCH(D1521,Отчет!$D$1:$D$65536,0)</f>
        <v>174</v>
      </c>
    </row>
    <row r="1522" spans="1:22" x14ac:dyDescent="0.2">
      <c r="A1522" s="18">
        <v>1956304228</v>
      </c>
      <c r="B1522" s="18">
        <v>6</v>
      </c>
      <c r="C1522" s="18" t="s">
        <v>421</v>
      </c>
      <c r="D1522" s="18">
        <v>1937364058</v>
      </c>
      <c r="E1522" s="7" t="s">
        <v>71</v>
      </c>
      <c r="F1522" s="18" t="s">
        <v>505</v>
      </c>
      <c r="G1522" s="7" t="s">
        <v>653</v>
      </c>
      <c r="H1522" s="18">
        <v>5</v>
      </c>
      <c r="I1522" s="18" t="s">
        <v>401</v>
      </c>
      <c r="J1522" s="18" t="s">
        <v>598</v>
      </c>
      <c r="L1522" s="18">
        <v>30</v>
      </c>
      <c r="M1522" s="18">
        <v>5</v>
      </c>
      <c r="N1522" s="18">
        <v>1</v>
      </c>
      <c r="O1522" s="18">
        <v>1</v>
      </c>
      <c r="P1522">
        <v>1722551595</v>
      </c>
      <c r="Q1522">
        <v>2098</v>
      </c>
      <c r="S1522" t="s">
        <v>403</v>
      </c>
      <c r="T1522">
        <v>0</v>
      </c>
      <c r="U1522" t="s">
        <v>404</v>
      </c>
      <c r="V1522">
        <f>MATCH(D1522,Отчет!$D$1:$D$65536,0)</f>
        <v>156</v>
      </c>
    </row>
    <row r="1523" spans="1:22" x14ac:dyDescent="0.2">
      <c r="A1523" s="18">
        <v>1956302189</v>
      </c>
      <c r="B1523" s="18">
        <v>9</v>
      </c>
      <c r="C1523" s="18" t="s">
        <v>421</v>
      </c>
      <c r="D1523" s="18">
        <v>1937364084</v>
      </c>
      <c r="E1523" s="7" t="s">
        <v>68</v>
      </c>
      <c r="F1523" s="18" t="s">
        <v>579</v>
      </c>
      <c r="G1523" s="7" t="s">
        <v>653</v>
      </c>
      <c r="H1523" s="18">
        <v>5</v>
      </c>
      <c r="I1523" s="18" t="s">
        <v>401</v>
      </c>
      <c r="J1523" s="18" t="s">
        <v>598</v>
      </c>
      <c r="L1523" s="18">
        <v>45</v>
      </c>
      <c r="M1523" s="18">
        <v>5</v>
      </c>
      <c r="N1523" s="18">
        <v>1</v>
      </c>
      <c r="O1523" s="18">
        <v>1</v>
      </c>
      <c r="P1523">
        <v>1722551595</v>
      </c>
      <c r="Q1523">
        <v>2098</v>
      </c>
      <c r="S1523" t="s">
        <v>403</v>
      </c>
      <c r="T1523">
        <v>0</v>
      </c>
      <c r="U1523" t="s">
        <v>404</v>
      </c>
      <c r="V1523">
        <f>MATCH(D1523,Отчет!$D$1:$D$65536,0)</f>
        <v>134</v>
      </c>
    </row>
    <row r="1524" spans="1:22" x14ac:dyDescent="0.2">
      <c r="A1524" s="18">
        <v>1956303251</v>
      </c>
      <c r="B1524" s="18">
        <v>9</v>
      </c>
      <c r="C1524" s="18" t="s">
        <v>421</v>
      </c>
      <c r="D1524" s="18">
        <v>1937363332</v>
      </c>
      <c r="E1524" s="7" t="s">
        <v>64</v>
      </c>
      <c r="F1524" s="18" t="s">
        <v>509</v>
      </c>
      <c r="G1524" s="7" t="s">
        <v>653</v>
      </c>
      <c r="H1524" s="18">
        <v>5</v>
      </c>
      <c r="I1524" s="18" t="s">
        <v>401</v>
      </c>
      <c r="J1524" s="18" t="s">
        <v>598</v>
      </c>
      <c r="L1524" s="18">
        <v>45</v>
      </c>
      <c r="M1524" s="18">
        <v>5</v>
      </c>
      <c r="N1524" s="18">
        <v>1</v>
      </c>
      <c r="O1524" s="18">
        <v>1</v>
      </c>
      <c r="P1524">
        <v>1722551595</v>
      </c>
      <c r="Q1524">
        <v>2098</v>
      </c>
      <c r="S1524" t="s">
        <v>403</v>
      </c>
      <c r="T1524">
        <v>0</v>
      </c>
      <c r="U1524" t="s">
        <v>404</v>
      </c>
      <c r="V1524">
        <f>MATCH(D1524,Отчет!$D$1:$D$65536,0)</f>
        <v>57</v>
      </c>
    </row>
    <row r="1525" spans="1:22" x14ac:dyDescent="0.2">
      <c r="A1525" s="18">
        <v>1956304149</v>
      </c>
      <c r="B1525" s="18">
        <v>4</v>
      </c>
      <c r="C1525" s="18" t="s">
        <v>398</v>
      </c>
      <c r="D1525" s="18">
        <v>1937363345</v>
      </c>
      <c r="E1525" s="7" t="s">
        <v>155</v>
      </c>
      <c r="F1525" s="18" t="s">
        <v>510</v>
      </c>
      <c r="G1525" s="7" t="s">
        <v>653</v>
      </c>
      <c r="H1525" s="18">
        <v>5</v>
      </c>
      <c r="I1525" s="18" t="s">
        <v>401</v>
      </c>
      <c r="J1525" s="18" t="s">
        <v>598</v>
      </c>
      <c r="L1525" s="18">
        <v>20</v>
      </c>
      <c r="M1525" s="18">
        <v>5</v>
      </c>
      <c r="N1525" s="18">
        <v>1</v>
      </c>
      <c r="O1525" s="18">
        <v>1</v>
      </c>
      <c r="P1525">
        <v>1722551595</v>
      </c>
      <c r="Q1525">
        <v>2098</v>
      </c>
      <c r="S1525" t="s">
        <v>403</v>
      </c>
      <c r="T1525">
        <v>0</v>
      </c>
      <c r="U1525" t="s">
        <v>404</v>
      </c>
      <c r="V1525">
        <f>MATCH(D1525,Отчет!$D$1:$D$65536,0)</f>
        <v>151</v>
      </c>
    </row>
    <row r="1526" spans="1:22" x14ac:dyDescent="0.2">
      <c r="A1526" s="18">
        <v>1956302023</v>
      </c>
      <c r="B1526" s="18">
        <v>9</v>
      </c>
      <c r="C1526" s="18" t="s">
        <v>398</v>
      </c>
      <c r="D1526" s="18">
        <v>1937363359</v>
      </c>
      <c r="E1526" s="7" t="s">
        <v>199</v>
      </c>
      <c r="F1526" s="18" t="s">
        <v>511</v>
      </c>
      <c r="G1526" s="7" t="s">
        <v>653</v>
      </c>
      <c r="H1526" s="18">
        <v>5</v>
      </c>
      <c r="I1526" s="18" t="s">
        <v>401</v>
      </c>
      <c r="J1526" s="18" t="s">
        <v>598</v>
      </c>
      <c r="L1526" s="18">
        <v>45</v>
      </c>
      <c r="M1526" s="18">
        <v>5</v>
      </c>
      <c r="N1526" s="18">
        <v>1</v>
      </c>
      <c r="O1526" s="18">
        <v>1</v>
      </c>
      <c r="P1526">
        <v>1722551595</v>
      </c>
      <c r="Q1526">
        <v>2098</v>
      </c>
      <c r="S1526" t="s">
        <v>403</v>
      </c>
      <c r="T1526">
        <v>0</v>
      </c>
      <c r="U1526" t="s">
        <v>404</v>
      </c>
      <c r="V1526">
        <f>MATCH(D1526,Отчет!$D$1:$D$65536,0)</f>
        <v>106</v>
      </c>
    </row>
    <row r="1527" spans="1:22" x14ac:dyDescent="0.2">
      <c r="A1527" s="18">
        <v>1956303647</v>
      </c>
      <c r="B1527" s="18">
        <v>5</v>
      </c>
      <c r="C1527" s="18" t="s">
        <v>405</v>
      </c>
      <c r="D1527" s="18">
        <v>1937363372</v>
      </c>
      <c r="E1527" s="7" t="s">
        <v>97</v>
      </c>
      <c r="F1527" s="18" t="s">
        <v>512</v>
      </c>
      <c r="G1527" s="7" t="s">
        <v>653</v>
      </c>
      <c r="H1527" s="18">
        <v>5</v>
      </c>
      <c r="I1527" s="18" t="s">
        <v>401</v>
      </c>
      <c r="J1527" s="18" t="s">
        <v>598</v>
      </c>
      <c r="L1527" s="18">
        <v>25</v>
      </c>
      <c r="M1527" s="18">
        <v>5</v>
      </c>
      <c r="N1527" s="18">
        <v>1</v>
      </c>
      <c r="O1527" s="18">
        <v>1</v>
      </c>
      <c r="P1527">
        <v>1722551595</v>
      </c>
      <c r="Q1527">
        <v>2098</v>
      </c>
      <c r="S1527" t="s">
        <v>403</v>
      </c>
      <c r="T1527">
        <v>0</v>
      </c>
      <c r="U1527" t="s">
        <v>404</v>
      </c>
      <c r="V1527">
        <f>MATCH(D1527,Отчет!$D$1:$D$65536,0)</f>
        <v>170</v>
      </c>
    </row>
    <row r="1528" spans="1:22" x14ac:dyDescent="0.2">
      <c r="A1528" s="18">
        <v>1956302131</v>
      </c>
      <c r="B1528" s="18">
        <v>9</v>
      </c>
      <c r="C1528" s="18" t="s">
        <v>398</v>
      </c>
      <c r="D1528" s="18">
        <v>1937363386</v>
      </c>
      <c r="E1528" s="7" t="s">
        <v>166</v>
      </c>
      <c r="F1528" s="18" t="s">
        <v>513</v>
      </c>
      <c r="G1528" s="7" t="s">
        <v>653</v>
      </c>
      <c r="H1528" s="18">
        <v>5</v>
      </c>
      <c r="I1528" s="18" t="s">
        <v>401</v>
      </c>
      <c r="J1528" s="18" t="s">
        <v>598</v>
      </c>
      <c r="L1528" s="18">
        <v>45</v>
      </c>
      <c r="M1528" s="18">
        <v>5</v>
      </c>
      <c r="N1528" s="18">
        <v>1</v>
      </c>
      <c r="O1528" s="18">
        <v>1</v>
      </c>
      <c r="P1528">
        <v>1722551595</v>
      </c>
      <c r="Q1528">
        <v>2098</v>
      </c>
      <c r="S1528" t="s">
        <v>403</v>
      </c>
      <c r="T1528">
        <v>0</v>
      </c>
      <c r="U1528" t="s">
        <v>404</v>
      </c>
      <c r="V1528">
        <f>MATCH(D1528,Отчет!$D$1:$D$65536,0)</f>
        <v>33</v>
      </c>
    </row>
    <row r="1529" spans="1:22" x14ac:dyDescent="0.2">
      <c r="A1529" s="18">
        <v>1956303428</v>
      </c>
      <c r="B1529" s="18">
        <v>9</v>
      </c>
      <c r="C1529" s="18" t="s">
        <v>398</v>
      </c>
      <c r="D1529" s="18">
        <v>1937363399</v>
      </c>
      <c r="E1529" s="7" t="s">
        <v>180</v>
      </c>
      <c r="F1529" s="18" t="s">
        <v>514</v>
      </c>
      <c r="G1529" s="7" t="s">
        <v>653</v>
      </c>
      <c r="H1529" s="18">
        <v>5</v>
      </c>
      <c r="I1529" s="18" t="s">
        <v>401</v>
      </c>
      <c r="J1529" s="18" t="s">
        <v>598</v>
      </c>
      <c r="L1529" s="18">
        <v>45</v>
      </c>
      <c r="M1529" s="18">
        <v>5</v>
      </c>
      <c r="N1529" s="18">
        <v>1</v>
      </c>
      <c r="O1529" s="18">
        <v>1</v>
      </c>
      <c r="P1529">
        <v>1722551595</v>
      </c>
      <c r="Q1529">
        <v>2098</v>
      </c>
      <c r="S1529" t="s">
        <v>403</v>
      </c>
      <c r="T1529">
        <v>0</v>
      </c>
      <c r="U1529" t="s">
        <v>404</v>
      </c>
      <c r="V1529">
        <f>MATCH(D1529,Отчет!$D$1:$D$65536,0)</f>
        <v>44</v>
      </c>
    </row>
    <row r="1530" spans="1:22" x14ac:dyDescent="0.2">
      <c r="A1530" s="18">
        <v>1956303703</v>
      </c>
      <c r="B1530" s="18">
        <v>9</v>
      </c>
      <c r="C1530" s="18" t="s">
        <v>421</v>
      </c>
      <c r="D1530" s="18">
        <v>1937363441</v>
      </c>
      <c r="E1530" s="7" t="s">
        <v>46</v>
      </c>
      <c r="F1530" s="18" t="s">
        <v>515</v>
      </c>
      <c r="G1530" s="7" t="s">
        <v>653</v>
      </c>
      <c r="H1530" s="18">
        <v>5</v>
      </c>
      <c r="I1530" s="18" t="s">
        <v>401</v>
      </c>
      <c r="J1530" s="18" t="s">
        <v>598</v>
      </c>
      <c r="L1530" s="18">
        <v>45</v>
      </c>
      <c r="M1530" s="18">
        <v>5</v>
      </c>
      <c r="N1530" s="18">
        <v>1</v>
      </c>
      <c r="O1530" s="18">
        <v>1</v>
      </c>
      <c r="P1530">
        <v>1722551595</v>
      </c>
      <c r="Q1530">
        <v>2098</v>
      </c>
      <c r="S1530" t="s">
        <v>403</v>
      </c>
      <c r="T1530">
        <v>0</v>
      </c>
      <c r="U1530" t="s">
        <v>404</v>
      </c>
      <c r="V1530">
        <f>MATCH(D1530,Отчет!$D$1:$D$65536,0)</f>
        <v>92</v>
      </c>
    </row>
    <row r="1531" spans="1:22" x14ac:dyDescent="0.2">
      <c r="A1531" s="18">
        <v>1956303851</v>
      </c>
      <c r="B1531" s="18">
        <v>7</v>
      </c>
      <c r="C1531" s="18" t="s">
        <v>398</v>
      </c>
      <c r="D1531" s="18">
        <v>1937363469</v>
      </c>
      <c r="E1531" s="7" t="s">
        <v>152</v>
      </c>
      <c r="F1531" s="18" t="s">
        <v>594</v>
      </c>
      <c r="G1531" s="7" t="s">
        <v>653</v>
      </c>
      <c r="H1531" s="18">
        <v>5</v>
      </c>
      <c r="I1531" s="18" t="s">
        <v>401</v>
      </c>
      <c r="J1531" s="18" t="s">
        <v>598</v>
      </c>
      <c r="L1531" s="18">
        <v>35</v>
      </c>
      <c r="M1531" s="18">
        <v>5</v>
      </c>
      <c r="N1531" s="18">
        <v>1</v>
      </c>
      <c r="O1531" s="18">
        <v>1</v>
      </c>
      <c r="P1531">
        <v>1722551595</v>
      </c>
      <c r="Q1531">
        <v>2098</v>
      </c>
      <c r="S1531" t="s">
        <v>403</v>
      </c>
      <c r="T1531">
        <v>0</v>
      </c>
      <c r="U1531" t="s">
        <v>404</v>
      </c>
      <c r="V1531">
        <f>MATCH(D1531,Отчет!$D$1:$D$65536,0)</f>
        <v>94</v>
      </c>
    </row>
    <row r="1532" spans="1:22" x14ac:dyDescent="0.2">
      <c r="A1532" s="18">
        <v>1956303775</v>
      </c>
      <c r="B1532" s="18">
        <v>7</v>
      </c>
      <c r="C1532" s="18" t="s">
        <v>421</v>
      </c>
      <c r="D1532" s="18">
        <v>1937363482</v>
      </c>
      <c r="E1532" s="7" t="s">
        <v>66</v>
      </c>
      <c r="F1532" s="18" t="s">
        <v>422</v>
      </c>
      <c r="G1532" s="7" t="s">
        <v>653</v>
      </c>
      <c r="H1532" s="18">
        <v>5</v>
      </c>
      <c r="I1532" s="18" t="s">
        <v>401</v>
      </c>
      <c r="J1532" s="18" t="s">
        <v>598</v>
      </c>
      <c r="L1532" s="18">
        <v>35</v>
      </c>
      <c r="M1532" s="18">
        <v>5</v>
      </c>
      <c r="N1532" s="18">
        <v>1</v>
      </c>
      <c r="O1532" s="18">
        <v>1</v>
      </c>
      <c r="P1532">
        <v>1722551595</v>
      </c>
      <c r="Q1532">
        <v>2098</v>
      </c>
      <c r="S1532" t="s">
        <v>403</v>
      </c>
      <c r="T1532">
        <v>0</v>
      </c>
      <c r="U1532" t="s">
        <v>404</v>
      </c>
      <c r="V1532">
        <f>MATCH(D1532,Отчет!$D$1:$D$65536,0)</f>
        <v>153</v>
      </c>
    </row>
    <row r="1533" spans="1:22" x14ac:dyDescent="0.2">
      <c r="A1533" s="18">
        <v>1956302945</v>
      </c>
      <c r="B1533" s="18">
        <v>9</v>
      </c>
      <c r="C1533" s="18" t="s">
        <v>398</v>
      </c>
      <c r="D1533" s="18">
        <v>1937363495</v>
      </c>
      <c r="E1533" s="7" t="s">
        <v>189</v>
      </c>
      <c r="F1533" s="18" t="s">
        <v>516</v>
      </c>
      <c r="G1533" s="7" t="s">
        <v>653</v>
      </c>
      <c r="H1533" s="18">
        <v>5</v>
      </c>
      <c r="I1533" s="18" t="s">
        <v>401</v>
      </c>
      <c r="J1533" s="18" t="s">
        <v>598</v>
      </c>
      <c r="L1533" s="18">
        <v>45</v>
      </c>
      <c r="M1533" s="18">
        <v>5</v>
      </c>
      <c r="N1533" s="18">
        <v>1</v>
      </c>
      <c r="O1533" s="18">
        <v>1</v>
      </c>
      <c r="P1533">
        <v>1722551595</v>
      </c>
      <c r="Q1533">
        <v>2098</v>
      </c>
      <c r="S1533" t="s">
        <v>403</v>
      </c>
      <c r="T1533">
        <v>0</v>
      </c>
      <c r="U1533" t="s">
        <v>404</v>
      </c>
      <c r="V1533">
        <f>MATCH(D1533,Отчет!$D$1:$D$65536,0)</f>
        <v>91</v>
      </c>
    </row>
    <row r="1534" spans="1:22" x14ac:dyDescent="0.2">
      <c r="A1534" s="18">
        <v>1956301865</v>
      </c>
      <c r="B1534" s="18">
        <v>4</v>
      </c>
      <c r="C1534" s="18" t="s">
        <v>421</v>
      </c>
      <c r="D1534" s="18">
        <v>1937363548</v>
      </c>
      <c r="E1534" s="7" t="s">
        <v>67</v>
      </c>
      <c r="F1534" s="18" t="s">
        <v>518</v>
      </c>
      <c r="G1534" s="7" t="s">
        <v>653</v>
      </c>
      <c r="H1534" s="18">
        <v>5</v>
      </c>
      <c r="I1534" s="18" t="s">
        <v>401</v>
      </c>
      <c r="J1534" s="18" t="s">
        <v>598</v>
      </c>
      <c r="L1534" s="18">
        <v>20</v>
      </c>
      <c r="M1534" s="18">
        <v>5</v>
      </c>
      <c r="N1534" s="18">
        <v>1</v>
      </c>
      <c r="O1534" s="18">
        <v>1</v>
      </c>
      <c r="P1534">
        <v>1722551595</v>
      </c>
      <c r="Q1534">
        <v>2098</v>
      </c>
      <c r="S1534" t="s">
        <v>403</v>
      </c>
      <c r="T1534">
        <v>0</v>
      </c>
      <c r="U1534" t="s">
        <v>404</v>
      </c>
      <c r="V1534">
        <f>MATCH(D1534,Отчет!$D$1:$D$65536,0)</f>
        <v>173</v>
      </c>
    </row>
    <row r="1535" spans="1:22" x14ac:dyDescent="0.2">
      <c r="A1535" s="18">
        <v>1956303398</v>
      </c>
      <c r="B1535" s="18">
        <v>8</v>
      </c>
      <c r="C1535" s="18" t="s">
        <v>398</v>
      </c>
      <c r="D1535" s="18">
        <v>1937363561</v>
      </c>
      <c r="E1535" s="7" t="s">
        <v>171</v>
      </c>
      <c r="F1535" s="18" t="s">
        <v>519</v>
      </c>
      <c r="G1535" s="7" t="s">
        <v>653</v>
      </c>
      <c r="H1535" s="18">
        <v>5</v>
      </c>
      <c r="I1535" s="18" t="s">
        <v>401</v>
      </c>
      <c r="J1535" s="18" t="s">
        <v>598</v>
      </c>
      <c r="L1535" s="18">
        <v>40</v>
      </c>
      <c r="M1535" s="18">
        <v>5</v>
      </c>
      <c r="N1535" s="18">
        <v>1</v>
      </c>
      <c r="O1535" s="18">
        <v>1</v>
      </c>
      <c r="P1535">
        <v>1722551595</v>
      </c>
      <c r="Q1535">
        <v>2098</v>
      </c>
      <c r="S1535" t="s">
        <v>403</v>
      </c>
      <c r="T1535">
        <v>0</v>
      </c>
      <c r="U1535" t="s">
        <v>404</v>
      </c>
      <c r="V1535">
        <f>MATCH(D1535,Отчет!$D$1:$D$65536,0)</f>
        <v>85</v>
      </c>
    </row>
    <row r="1536" spans="1:22" x14ac:dyDescent="0.2">
      <c r="A1536" s="18">
        <v>1956304400</v>
      </c>
      <c r="B1536" s="18">
        <v>6</v>
      </c>
      <c r="C1536" s="18" t="s">
        <v>398</v>
      </c>
      <c r="D1536" s="18">
        <v>1937363574</v>
      </c>
      <c r="E1536" s="7" t="s">
        <v>145</v>
      </c>
      <c r="F1536" s="18" t="s">
        <v>520</v>
      </c>
      <c r="G1536" s="7" t="s">
        <v>653</v>
      </c>
      <c r="H1536" s="18">
        <v>5</v>
      </c>
      <c r="I1536" s="18" t="s">
        <v>401</v>
      </c>
      <c r="J1536" s="18" t="s">
        <v>598</v>
      </c>
      <c r="L1536" s="18">
        <v>30</v>
      </c>
      <c r="M1536" s="18">
        <v>5</v>
      </c>
      <c r="N1536" s="18">
        <v>1</v>
      </c>
      <c r="O1536" s="18">
        <v>1</v>
      </c>
      <c r="P1536">
        <v>1722551595</v>
      </c>
      <c r="Q1536">
        <v>2098</v>
      </c>
      <c r="S1536" t="s">
        <v>403</v>
      </c>
      <c r="T1536">
        <v>0</v>
      </c>
      <c r="U1536" t="s">
        <v>404</v>
      </c>
      <c r="V1536">
        <f>MATCH(D1536,Отчет!$D$1:$D$65536,0)</f>
        <v>152</v>
      </c>
    </row>
    <row r="1537" spans="1:22" x14ac:dyDescent="0.2">
      <c r="A1537" s="18">
        <v>1956304448</v>
      </c>
      <c r="B1537" s="18">
        <v>9</v>
      </c>
      <c r="C1537" s="18" t="s">
        <v>398</v>
      </c>
      <c r="D1537" s="18">
        <v>1937363587</v>
      </c>
      <c r="E1537" s="7" t="s">
        <v>137</v>
      </c>
      <c r="F1537" s="18" t="s">
        <v>521</v>
      </c>
      <c r="G1537" s="7" t="s">
        <v>653</v>
      </c>
      <c r="H1537" s="18">
        <v>5</v>
      </c>
      <c r="I1537" s="18" t="s">
        <v>401</v>
      </c>
      <c r="J1537" s="18" t="s">
        <v>598</v>
      </c>
      <c r="L1537" s="18">
        <v>45</v>
      </c>
      <c r="M1537" s="18">
        <v>5</v>
      </c>
      <c r="N1537" s="18">
        <v>1</v>
      </c>
      <c r="O1537" s="18">
        <v>1</v>
      </c>
      <c r="P1537">
        <v>1722551595</v>
      </c>
      <c r="Q1537">
        <v>2098</v>
      </c>
      <c r="S1537" t="s">
        <v>403</v>
      </c>
      <c r="T1537">
        <v>0</v>
      </c>
      <c r="U1537" t="s">
        <v>404</v>
      </c>
      <c r="V1537">
        <f>MATCH(D1537,Отчет!$D$1:$D$65536,0)</f>
        <v>24</v>
      </c>
    </row>
    <row r="1538" spans="1:22" x14ac:dyDescent="0.2">
      <c r="A1538" s="18">
        <v>2052765338</v>
      </c>
      <c r="B1538" s="18">
        <v>8</v>
      </c>
      <c r="C1538" s="18" t="s">
        <v>405</v>
      </c>
      <c r="D1538" s="18">
        <v>1937363891</v>
      </c>
      <c r="E1538" s="7" t="s">
        <v>109</v>
      </c>
      <c r="F1538" s="18" t="s">
        <v>569</v>
      </c>
      <c r="G1538" s="7" t="s">
        <v>654</v>
      </c>
      <c r="H1538" s="18">
        <v>3</v>
      </c>
      <c r="I1538" s="18" t="s">
        <v>401</v>
      </c>
      <c r="J1538" s="18" t="s">
        <v>598</v>
      </c>
      <c r="L1538" s="18">
        <v>24</v>
      </c>
      <c r="M1538" s="18">
        <v>3</v>
      </c>
      <c r="N1538" s="18">
        <v>1</v>
      </c>
      <c r="O1538" s="18">
        <v>1</v>
      </c>
      <c r="Q1538">
        <v>5028</v>
      </c>
      <c r="S1538" t="s">
        <v>403</v>
      </c>
      <c r="T1538">
        <v>0</v>
      </c>
      <c r="U1538" t="s">
        <v>404</v>
      </c>
      <c r="V1538">
        <f>MATCH(D1538,Отчет!$D$1:$D$65536,0)</f>
        <v>65</v>
      </c>
    </row>
    <row r="1539" spans="1:22" x14ac:dyDescent="0.2">
      <c r="A1539" s="18">
        <v>2052765751</v>
      </c>
      <c r="B1539" s="18">
        <v>8</v>
      </c>
      <c r="C1539" s="18" t="s">
        <v>405</v>
      </c>
      <c r="D1539" s="18">
        <v>1937364137</v>
      </c>
      <c r="E1539" s="7" t="s">
        <v>125</v>
      </c>
      <c r="F1539" s="18" t="s">
        <v>586</v>
      </c>
      <c r="G1539" s="7" t="s">
        <v>654</v>
      </c>
      <c r="H1539" s="18">
        <v>3</v>
      </c>
      <c r="I1539" s="18" t="s">
        <v>401</v>
      </c>
      <c r="J1539" s="18" t="s">
        <v>598</v>
      </c>
      <c r="L1539" s="18">
        <v>24</v>
      </c>
      <c r="M1539" s="18">
        <v>3</v>
      </c>
      <c r="N1539" s="18">
        <v>1</v>
      </c>
      <c r="O1539" s="18">
        <v>1</v>
      </c>
      <c r="Q1539">
        <v>5028</v>
      </c>
      <c r="S1539" t="s">
        <v>403</v>
      </c>
      <c r="T1539">
        <v>0</v>
      </c>
      <c r="U1539" t="s">
        <v>404</v>
      </c>
      <c r="V1539">
        <f>MATCH(D1539,Отчет!$D$1:$D$65536,0)</f>
        <v>60</v>
      </c>
    </row>
    <row r="1540" spans="1:22" x14ac:dyDescent="0.2">
      <c r="A1540" s="18">
        <v>2052765528</v>
      </c>
      <c r="B1540" s="18">
        <v>8</v>
      </c>
      <c r="C1540" s="18" t="s">
        <v>421</v>
      </c>
      <c r="D1540" s="18">
        <v>1937363878</v>
      </c>
      <c r="E1540" s="7" t="s">
        <v>37</v>
      </c>
      <c r="F1540" s="18" t="s">
        <v>570</v>
      </c>
      <c r="G1540" s="7" t="s">
        <v>654</v>
      </c>
      <c r="H1540" s="18">
        <v>3</v>
      </c>
      <c r="I1540" s="18" t="s">
        <v>401</v>
      </c>
      <c r="J1540" s="18" t="s">
        <v>598</v>
      </c>
      <c r="L1540" s="18">
        <v>24</v>
      </c>
      <c r="M1540" s="18">
        <v>3</v>
      </c>
      <c r="N1540" s="18">
        <v>1</v>
      </c>
      <c r="O1540" s="18">
        <v>1</v>
      </c>
      <c r="Q1540">
        <v>5028</v>
      </c>
      <c r="S1540" t="s">
        <v>403</v>
      </c>
      <c r="T1540">
        <v>0</v>
      </c>
      <c r="U1540" t="s">
        <v>404</v>
      </c>
      <c r="V1540">
        <f>MATCH(D1540,Отчет!$D$1:$D$65536,0)</f>
        <v>70</v>
      </c>
    </row>
    <row r="1541" spans="1:22" x14ac:dyDescent="0.2">
      <c r="A1541" s="18">
        <v>2052765513</v>
      </c>
      <c r="B1541" s="18">
        <v>10</v>
      </c>
      <c r="C1541" s="18" t="s">
        <v>421</v>
      </c>
      <c r="D1541" s="18">
        <v>1944931265</v>
      </c>
      <c r="E1541" s="7" t="s">
        <v>58</v>
      </c>
      <c r="F1541" s="18" t="s">
        <v>481</v>
      </c>
      <c r="G1541" s="7" t="s">
        <v>654</v>
      </c>
      <c r="H1541" s="18">
        <v>3</v>
      </c>
      <c r="I1541" s="18" t="s">
        <v>401</v>
      </c>
      <c r="J1541" s="18" t="s">
        <v>598</v>
      </c>
      <c r="L1541" s="18">
        <v>30</v>
      </c>
      <c r="M1541" s="18">
        <v>3</v>
      </c>
      <c r="N1541" s="18">
        <v>1</v>
      </c>
      <c r="O1541" s="18">
        <v>1</v>
      </c>
      <c r="Q1541">
        <v>5028</v>
      </c>
      <c r="S1541" t="s">
        <v>403</v>
      </c>
      <c r="T1541">
        <v>0</v>
      </c>
      <c r="U1541" t="s">
        <v>404</v>
      </c>
      <c r="V1541">
        <f>MATCH(D1541,Отчет!$D$1:$D$65536,0)</f>
        <v>25</v>
      </c>
    </row>
    <row r="1542" spans="1:22" x14ac:dyDescent="0.2">
      <c r="A1542" s="18">
        <v>2064422284</v>
      </c>
      <c r="B1542" s="18">
        <v>6</v>
      </c>
      <c r="C1542" s="18" t="s">
        <v>398</v>
      </c>
      <c r="D1542" s="18">
        <v>1937363345</v>
      </c>
      <c r="E1542" s="7" t="s">
        <v>155</v>
      </c>
      <c r="F1542" s="18" t="s">
        <v>510</v>
      </c>
      <c r="G1542" s="7" t="s">
        <v>655</v>
      </c>
      <c r="H1542" s="18">
        <v>3</v>
      </c>
      <c r="I1542" s="18" t="s">
        <v>401</v>
      </c>
      <c r="J1542" s="18" t="s">
        <v>598</v>
      </c>
      <c r="L1542" s="18">
        <v>18</v>
      </c>
      <c r="M1542" s="18">
        <v>3</v>
      </c>
      <c r="N1542" s="18">
        <v>1</v>
      </c>
      <c r="O1542" s="18">
        <v>1</v>
      </c>
      <c r="Q1542">
        <v>5028</v>
      </c>
      <c r="S1542" t="s">
        <v>403</v>
      </c>
      <c r="T1542">
        <v>0</v>
      </c>
      <c r="U1542" t="s">
        <v>404</v>
      </c>
      <c r="V1542">
        <f>MATCH(D1542,Отчет!$D$1:$D$65536,0)</f>
        <v>151</v>
      </c>
    </row>
    <row r="1543" spans="1:22" x14ac:dyDescent="0.2">
      <c r="A1543" s="18">
        <v>2052765703</v>
      </c>
      <c r="B1543" s="18">
        <v>5</v>
      </c>
      <c r="C1543" s="18" t="s">
        <v>405</v>
      </c>
      <c r="D1543" s="18">
        <v>1947090330</v>
      </c>
      <c r="E1543" s="7" t="s">
        <v>59</v>
      </c>
      <c r="F1543" s="18" t="s">
        <v>484</v>
      </c>
      <c r="G1543" s="7" t="s">
        <v>655</v>
      </c>
      <c r="H1543" s="18">
        <v>3</v>
      </c>
      <c r="I1543" s="18" t="s">
        <v>401</v>
      </c>
      <c r="J1543" s="18" t="s">
        <v>598</v>
      </c>
      <c r="L1543" s="18">
        <v>15</v>
      </c>
      <c r="M1543" s="18">
        <v>3</v>
      </c>
      <c r="N1543" s="18">
        <v>1</v>
      </c>
      <c r="O1543" s="18">
        <v>1</v>
      </c>
      <c r="Q1543">
        <v>5028</v>
      </c>
      <c r="S1543" t="s">
        <v>403</v>
      </c>
      <c r="T1543">
        <v>0</v>
      </c>
      <c r="U1543" t="s">
        <v>404</v>
      </c>
      <c r="V1543">
        <f>MATCH(D1543,Отчет!$D$1:$D$65536,0)</f>
        <v>177</v>
      </c>
    </row>
    <row r="1544" spans="1:22" x14ac:dyDescent="0.2">
      <c r="A1544" s="18">
        <v>2052765412</v>
      </c>
      <c r="B1544" s="18">
        <v>5</v>
      </c>
      <c r="C1544" s="18" t="s">
        <v>421</v>
      </c>
      <c r="D1544" s="18">
        <v>1937363535</v>
      </c>
      <c r="E1544" s="7" t="s">
        <v>47</v>
      </c>
      <c r="F1544" s="18" t="s">
        <v>587</v>
      </c>
      <c r="G1544" s="7" t="s">
        <v>655</v>
      </c>
      <c r="H1544" s="18">
        <v>3</v>
      </c>
      <c r="I1544" s="18" t="s">
        <v>401</v>
      </c>
      <c r="J1544" s="18" t="s">
        <v>598</v>
      </c>
      <c r="L1544" s="18">
        <v>15</v>
      </c>
      <c r="M1544" s="18">
        <v>3</v>
      </c>
      <c r="N1544" s="18">
        <v>1</v>
      </c>
      <c r="O1544" s="18">
        <v>1</v>
      </c>
      <c r="Q1544">
        <v>5028</v>
      </c>
      <c r="S1544" t="s">
        <v>403</v>
      </c>
      <c r="T1544">
        <v>0</v>
      </c>
      <c r="U1544" t="s">
        <v>404</v>
      </c>
      <c r="V1544">
        <f>MATCH(D1544,Отчет!$D$1:$D$65536,0)</f>
        <v>93</v>
      </c>
    </row>
    <row r="1545" spans="1:22" x14ac:dyDescent="0.2">
      <c r="A1545" s="18">
        <v>2064423970</v>
      </c>
      <c r="B1545" s="18">
        <v>5</v>
      </c>
      <c r="C1545" s="18" t="s">
        <v>421</v>
      </c>
      <c r="D1545" s="18">
        <v>1937363548</v>
      </c>
      <c r="E1545" s="7" t="s">
        <v>67</v>
      </c>
      <c r="F1545" s="18" t="s">
        <v>518</v>
      </c>
      <c r="G1545" s="7" t="s">
        <v>655</v>
      </c>
      <c r="H1545" s="18">
        <v>3</v>
      </c>
      <c r="I1545" s="18" t="s">
        <v>401</v>
      </c>
      <c r="J1545" s="18" t="s">
        <v>598</v>
      </c>
      <c r="L1545" s="18">
        <v>15</v>
      </c>
      <c r="M1545" s="18">
        <v>3</v>
      </c>
      <c r="N1545" s="18">
        <v>1</v>
      </c>
      <c r="O1545" s="18">
        <v>1</v>
      </c>
      <c r="Q1545">
        <v>5028</v>
      </c>
      <c r="S1545" t="s">
        <v>403</v>
      </c>
      <c r="T1545">
        <v>0</v>
      </c>
      <c r="U1545" t="s">
        <v>404</v>
      </c>
      <c r="V1545">
        <f>MATCH(D1545,Отчет!$D$1:$D$65536,0)</f>
        <v>173</v>
      </c>
    </row>
    <row r="1546" spans="1:22" x14ac:dyDescent="0.2">
      <c r="A1546" s="18">
        <v>2052765447</v>
      </c>
      <c r="B1546" s="18">
        <v>6</v>
      </c>
      <c r="C1546" s="18" t="s">
        <v>421</v>
      </c>
      <c r="D1546" s="18">
        <v>1937363626</v>
      </c>
      <c r="E1546" s="7" t="s">
        <v>76</v>
      </c>
      <c r="F1546" s="18" t="s">
        <v>588</v>
      </c>
      <c r="G1546" s="7" t="s">
        <v>655</v>
      </c>
      <c r="H1546" s="18">
        <v>3</v>
      </c>
      <c r="I1546" s="18" t="s">
        <v>401</v>
      </c>
      <c r="J1546" s="18" t="s">
        <v>598</v>
      </c>
      <c r="L1546" s="18">
        <v>18</v>
      </c>
      <c r="M1546" s="18">
        <v>3</v>
      </c>
      <c r="N1546" s="18">
        <v>1</v>
      </c>
      <c r="O1546" s="18">
        <v>1</v>
      </c>
      <c r="Q1546">
        <v>5028</v>
      </c>
      <c r="S1546" t="s">
        <v>403</v>
      </c>
      <c r="T1546">
        <v>0</v>
      </c>
      <c r="U1546" t="s">
        <v>404</v>
      </c>
      <c r="V1546">
        <f>MATCH(D1546,Отчет!$D$1:$D$65536,0)</f>
        <v>132</v>
      </c>
    </row>
    <row r="1547" spans="1:22" x14ac:dyDescent="0.2">
      <c r="A1547" s="18">
        <v>2052765669</v>
      </c>
      <c r="B1547" s="18">
        <v>6</v>
      </c>
      <c r="C1547" s="18" t="s">
        <v>421</v>
      </c>
      <c r="D1547" s="18">
        <v>1937363732</v>
      </c>
      <c r="E1547" s="7" t="s">
        <v>51</v>
      </c>
      <c r="F1547" s="18" t="s">
        <v>589</v>
      </c>
      <c r="G1547" s="7" t="s">
        <v>655</v>
      </c>
      <c r="H1547" s="18">
        <v>3</v>
      </c>
      <c r="I1547" s="18" t="s">
        <v>401</v>
      </c>
      <c r="J1547" s="18" t="s">
        <v>598</v>
      </c>
      <c r="L1547" s="18">
        <v>18</v>
      </c>
      <c r="M1547" s="18">
        <v>3</v>
      </c>
      <c r="N1547" s="18">
        <v>1</v>
      </c>
      <c r="O1547" s="18">
        <v>1</v>
      </c>
      <c r="Q1547">
        <v>5028</v>
      </c>
      <c r="S1547" t="s">
        <v>403</v>
      </c>
      <c r="T1547">
        <v>0</v>
      </c>
      <c r="U1547" t="s">
        <v>404</v>
      </c>
      <c r="V1547">
        <f>MATCH(D1547,Отчет!$D$1:$D$65536,0)</f>
        <v>119</v>
      </c>
    </row>
    <row r="1548" spans="1:22" x14ac:dyDescent="0.2">
      <c r="A1548" s="18">
        <v>2052765816</v>
      </c>
      <c r="B1548" s="18">
        <v>7</v>
      </c>
      <c r="C1548" s="18" t="s">
        <v>405</v>
      </c>
      <c r="D1548" s="18">
        <v>1937363865</v>
      </c>
      <c r="E1548" s="7" t="s">
        <v>118</v>
      </c>
      <c r="F1548" s="18" t="s">
        <v>584</v>
      </c>
      <c r="G1548" s="7" t="s">
        <v>655</v>
      </c>
      <c r="H1548" s="18">
        <v>3</v>
      </c>
      <c r="I1548" s="18" t="s">
        <v>401</v>
      </c>
      <c r="J1548" s="18" t="s">
        <v>598</v>
      </c>
      <c r="L1548" s="18">
        <v>21</v>
      </c>
      <c r="M1548" s="18">
        <v>3</v>
      </c>
      <c r="N1548" s="18">
        <v>1</v>
      </c>
      <c r="O1548" s="18">
        <v>1</v>
      </c>
      <c r="Q1548">
        <v>5028</v>
      </c>
      <c r="S1548" t="s">
        <v>403</v>
      </c>
      <c r="T1548">
        <v>0</v>
      </c>
      <c r="U1548" t="s">
        <v>404</v>
      </c>
      <c r="V1548">
        <f>MATCH(D1548,Отчет!$D$1:$D$65536,0)</f>
        <v>124</v>
      </c>
    </row>
    <row r="1549" spans="1:22" x14ac:dyDescent="0.2">
      <c r="A1549" s="18">
        <v>2052765807</v>
      </c>
      <c r="B1549" s="18">
        <v>7</v>
      </c>
      <c r="C1549" s="18" t="s">
        <v>421</v>
      </c>
      <c r="D1549" s="18">
        <v>1937363930</v>
      </c>
      <c r="E1549" s="7" t="s">
        <v>43</v>
      </c>
      <c r="F1549" s="18" t="s">
        <v>567</v>
      </c>
      <c r="G1549" s="7" t="s">
        <v>655</v>
      </c>
      <c r="H1549" s="18">
        <v>3</v>
      </c>
      <c r="I1549" s="18" t="s">
        <v>401</v>
      </c>
      <c r="J1549" s="18" t="s">
        <v>598</v>
      </c>
      <c r="L1549" s="18">
        <v>21</v>
      </c>
      <c r="M1549" s="18">
        <v>3</v>
      </c>
      <c r="N1549" s="18">
        <v>1</v>
      </c>
      <c r="O1549" s="18">
        <v>1</v>
      </c>
      <c r="Q1549">
        <v>5028</v>
      </c>
      <c r="S1549" t="s">
        <v>403</v>
      </c>
      <c r="T1549">
        <v>0</v>
      </c>
      <c r="U1549" t="s">
        <v>404</v>
      </c>
      <c r="V1549">
        <f>MATCH(D1549,Отчет!$D$1:$D$65536,0)</f>
        <v>146</v>
      </c>
    </row>
    <row r="1550" spans="1:22" x14ac:dyDescent="0.2">
      <c r="A1550" s="18">
        <v>2052765841</v>
      </c>
      <c r="B1550" s="18">
        <v>4</v>
      </c>
      <c r="C1550" s="18" t="s">
        <v>421</v>
      </c>
      <c r="D1550" s="18">
        <v>1937364058</v>
      </c>
      <c r="E1550" s="7" t="s">
        <v>71</v>
      </c>
      <c r="F1550" s="18" t="s">
        <v>505</v>
      </c>
      <c r="G1550" s="7" t="s">
        <v>655</v>
      </c>
      <c r="H1550" s="18">
        <v>3</v>
      </c>
      <c r="I1550" s="18" t="s">
        <v>401</v>
      </c>
      <c r="J1550" s="18" t="s">
        <v>598</v>
      </c>
      <c r="L1550" s="18">
        <v>12</v>
      </c>
      <c r="M1550" s="18">
        <v>3</v>
      </c>
      <c r="N1550" s="18">
        <v>1</v>
      </c>
      <c r="O1550" s="18">
        <v>1</v>
      </c>
      <c r="Q1550">
        <v>5028</v>
      </c>
      <c r="S1550" t="s">
        <v>403</v>
      </c>
      <c r="T1550">
        <v>0</v>
      </c>
      <c r="U1550" t="s">
        <v>404</v>
      </c>
      <c r="V1550">
        <f>MATCH(D1550,Отчет!$D$1:$D$65536,0)</f>
        <v>156</v>
      </c>
    </row>
    <row r="1551" spans="1:22" x14ac:dyDescent="0.2">
      <c r="A1551" s="18">
        <v>2052765593</v>
      </c>
      <c r="B1551" s="18">
        <v>8</v>
      </c>
      <c r="C1551" s="18" t="s">
        <v>405</v>
      </c>
      <c r="D1551" s="18">
        <v>1937364071</v>
      </c>
      <c r="E1551" s="7" t="s">
        <v>98</v>
      </c>
      <c r="F1551" s="18" t="s">
        <v>585</v>
      </c>
      <c r="G1551" s="7" t="s">
        <v>655</v>
      </c>
      <c r="H1551" s="18">
        <v>3</v>
      </c>
      <c r="I1551" s="18" t="s">
        <v>401</v>
      </c>
      <c r="J1551" s="18" t="s">
        <v>598</v>
      </c>
      <c r="L1551" s="18">
        <v>24</v>
      </c>
      <c r="M1551" s="18">
        <v>3</v>
      </c>
      <c r="N1551" s="18">
        <v>1</v>
      </c>
      <c r="O1551" s="18">
        <v>1</v>
      </c>
      <c r="Q1551">
        <v>5028</v>
      </c>
      <c r="S1551" t="s">
        <v>403</v>
      </c>
      <c r="T1551">
        <v>0</v>
      </c>
      <c r="U1551" t="s">
        <v>404</v>
      </c>
      <c r="V1551">
        <f>MATCH(D1551,Отчет!$D$1:$D$65536,0)</f>
        <v>42</v>
      </c>
    </row>
    <row r="1552" spans="1:22" x14ac:dyDescent="0.2">
      <c r="A1552" s="18">
        <v>2052765425</v>
      </c>
      <c r="B1552" s="18">
        <v>8</v>
      </c>
      <c r="C1552" s="18" t="s">
        <v>421</v>
      </c>
      <c r="D1552" s="18">
        <v>1937364220</v>
      </c>
      <c r="E1552" s="7" t="s">
        <v>57</v>
      </c>
      <c r="F1552" s="18" t="s">
        <v>508</v>
      </c>
      <c r="G1552" s="7" t="s">
        <v>655</v>
      </c>
      <c r="H1552" s="18">
        <v>3</v>
      </c>
      <c r="I1552" s="18" t="s">
        <v>401</v>
      </c>
      <c r="J1552" s="18" t="s">
        <v>598</v>
      </c>
      <c r="L1552" s="18">
        <v>24</v>
      </c>
      <c r="M1552" s="18">
        <v>3</v>
      </c>
      <c r="N1552" s="18">
        <v>1</v>
      </c>
      <c r="O1552" s="18">
        <v>1</v>
      </c>
      <c r="Q1552">
        <v>5028</v>
      </c>
      <c r="S1552" t="s">
        <v>403</v>
      </c>
      <c r="T1552">
        <v>0</v>
      </c>
      <c r="U1552" t="s">
        <v>404</v>
      </c>
      <c r="V1552">
        <f>MATCH(D1552,Отчет!$D$1:$D$65536,0)</f>
        <v>73</v>
      </c>
    </row>
    <row r="1553" spans="1:22" x14ac:dyDescent="0.2">
      <c r="A1553" s="18">
        <v>2052764937</v>
      </c>
      <c r="B1553" s="18">
        <v>6</v>
      </c>
      <c r="C1553" s="18" t="s">
        <v>424</v>
      </c>
      <c r="D1553" s="18">
        <v>1937372783</v>
      </c>
      <c r="E1553" s="7" t="s">
        <v>95</v>
      </c>
      <c r="F1553" s="18" t="s">
        <v>448</v>
      </c>
      <c r="G1553" s="7" t="s">
        <v>655</v>
      </c>
      <c r="H1553" s="18">
        <v>3</v>
      </c>
      <c r="I1553" s="18" t="s">
        <v>401</v>
      </c>
      <c r="J1553" s="18" t="s">
        <v>598</v>
      </c>
      <c r="L1553" s="18">
        <v>18</v>
      </c>
      <c r="M1553" s="18">
        <v>3</v>
      </c>
      <c r="N1553" s="18">
        <v>1</v>
      </c>
      <c r="O1553" s="18">
        <v>1</v>
      </c>
      <c r="Q1553">
        <v>5028</v>
      </c>
      <c r="S1553" t="s">
        <v>403</v>
      </c>
      <c r="T1553">
        <v>0</v>
      </c>
      <c r="U1553" t="s">
        <v>427</v>
      </c>
      <c r="V1553">
        <f>MATCH(D1553,Отчет!$D$1:$D$65536,0)</f>
        <v>78</v>
      </c>
    </row>
    <row r="1554" spans="1:22" x14ac:dyDescent="0.2">
      <c r="A1554" s="18">
        <v>2052764945</v>
      </c>
      <c r="B1554" s="18">
        <v>7</v>
      </c>
      <c r="C1554" s="18" t="s">
        <v>424</v>
      </c>
      <c r="D1554" s="18">
        <v>1937373025</v>
      </c>
      <c r="E1554" s="7" t="s">
        <v>176</v>
      </c>
      <c r="F1554" s="18" t="s">
        <v>433</v>
      </c>
      <c r="G1554" s="7" t="s">
        <v>655</v>
      </c>
      <c r="H1554" s="18">
        <v>3</v>
      </c>
      <c r="I1554" s="18" t="s">
        <v>401</v>
      </c>
      <c r="J1554" s="18" t="s">
        <v>598</v>
      </c>
      <c r="L1554" s="18">
        <v>21</v>
      </c>
      <c r="M1554" s="18">
        <v>3</v>
      </c>
      <c r="N1554" s="18">
        <v>1</v>
      </c>
      <c r="O1554" s="18">
        <v>1</v>
      </c>
      <c r="Q1554">
        <v>5028</v>
      </c>
      <c r="S1554" t="s">
        <v>403</v>
      </c>
      <c r="T1554">
        <v>0</v>
      </c>
      <c r="U1554" t="s">
        <v>427</v>
      </c>
      <c r="V1554">
        <f>MATCH(D1554,Отчет!$D$1:$D$65536,0)</f>
        <v>37</v>
      </c>
    </row>
    <row r="1555" spans="1:22" x14ac:dyDescent="0.2">
      <c r="A1555" s="18">
        <v>2052764915</v>
      </c>
      <c r="B1555" s="18">
        <v>5</v>
      </c>
      <c r="C1555" s="18" t="s">
        <v>424</v>
      </c>
      <c r="D1555" s="18">
        <v>1937373039</v>
      </c>
      <c r="E1555" s="7" t="s">
        <v>114</v>
      </c>
      <c r="F1555" s="18" t="s">
        <v>452</v>
      </c>
      <c r="G1555" s="7" t="s">
        <v>655</v>
      </c>
      <c r="H1555" s="18">
        <v>3</v>
      </c>
      <c r="I1555" s="18" t="s">
        <v>401</v>
      </c>
      <c r="J1555" s="18" t="s">
        <v>598</v>
      </c>
      <c r="L1555" s="18">
        <v>15</v>
      </c>
      <c r="M1555" s="18">
        <v>3</v>
      </c>
      <c r="N1555" s="18">
        <v>1</v>
      </c>
      <c r="O1555" s="18">
        <v>1</v>
      </c>
      <c r="Q1555">
        <v>5028</v>
      </c>
      <c r="S1555" t="s">
        <v>403</v>
      </c>
      <c r="T1555">
        <v>0</v>
      </c>
      <c r="U1555" t="s">
        <v>427</v>
      </c>
      <c r="V1555">
        <f>MATCH(D1555,Отчет!$D$1:$D$65536,0)</f>
        <v>111</v>
      </c>
    </row>
    <row r="1556" spans="1:22" x14ac:dyDescent="0.2">
      <c r="A1556" s="18">
        <v>2052765801</v>
      </c>
      <c r="B1556" s="18">
        <v>5</v>
      </c>
      <c r="C1556" s="18" t="s">
        <v>398</v>
      </c>
      <c r="D1556" s="18">
        <v>1940751185</v>
      </c>
      <c r="E1556" s="7" t="s">
        <v>140</v>
      </c>
      <c r="F1556" s="18" t="s">
        <v>486</v>
      </c>
      <c r="G1556" s="7" t="s">
        <v>655</v>
      </c>
      <c r="H1556" s="18">
        <v>3</v>
      </c>
      <c r="I1556" s="18" t="s">
        <v>401</v>
      </c>
      <c r="J1556" s="18" t="s">
        <v>598</v>
      </c>
      <c r="L1556" s="18">
        <v>15</v>
      </c>
      <c r="M1556" s="18">
        <v>3</v>
      </c>
      <c r="N1556" s="18">
        <v>1</v>
      </c>
      <c r="O1556" s="18">
        <v>0</v>
      </c>
      <c r="Q1556">
        <v>5028</v>
      </c>
      <c r="S1556" t="s">
        <v>403</v>
      </c>
      <c r="T1556">
        <v>0</v>
      </c>
      <c r="U1556" t="s">
        <v>404</v>
      </c>
      <c r="V1556">
        <f>MATCH(D1556,Отчет!$D$1:$D$65536,0)</f>
        <v>98</v>
      </c>
    </row>
    <row r="1557" spans="1:22" x14ac:dyDescent="0.2">
      <c r="A1557" s="18">
        <v>2052765866</v>
      </c>
      <c r="B1557" s="18">
        <v>8</v>
      </c>
      <c r="C1557" s="18" t="s">
        <v>405</v>
      </c>
      <c r="D1557" s="18">
        <v>1940815828</v>
      </c>
      <c r="E1557" s="7" t="s">
        <v>123</v>
      </c>
      <c r="F1557" s="18" t="s">
        <v>575</v>
      </c>
      <c r="G1557" s="7" t="s">
        <v>655</v>
      </c>
      <c r="H1557" s="18">
        <v>3</v>
      </c>
      <c r="I1557" s="18" t="s">
        <v>401</v>
      </c>
      <c r="J1557" s="18" t="s">
        <v>598</v>
      </c>
      <c r="L1557" s="18">
        <v>24</v>
      </c>
      <c r="M1557" s="18">
        <v>3</v>
      </c>
      <c r="N1557" s="18">
        <v>1</v>
      </c>
      <c r="O1557" s="18">
        <v>0</v>
      </c>
      <c r="Q1557">
        <v>5028</v>
      </c>
      <c r="S1557" t="s">
        <v>403</v>
      </c>
      <c r="T1557">
        <v>0</v>
      </c>
      <c r="U1557" t="s">
        <v>404</v>
      </c>
      <c r="V1557">
        <f>MATCH(D1557,Отчет!$D$1:$D$65536,0)</f>
        <v>147</v>
      </c>
    </row>
    <row r="1558" spans="1:22" x14ac:dyDescent="0.2">
      <c r="A1558" s="18">
        <v>2052765472</v>
      </c>
      <c r="B1558" s="18">
        <v>8</v>
      </c>
      <c r="C1558" s="18" t="s">
        <v>421</v>
      </c>
      <c r="D1558" s="18">
        <v>1940815842</v>
      </c>
      <c r="E1558" s="7" t="s">
        <v>79</v>
      </c>
      <c r="F1558" s="18" t="s">
        <v>490</v>
      </c>
      <c r="G1558" s="7" t="s">
        <v>655</v>
      </c>
      <c r="H1558" s="18">
        <v>3</v>
      </c>
      <c r="I1558" s="18" t="s">
        <v>401</v>
      </c>
      <c r="J1558" s="18" t="s">
        <v>598</v>
      </c>
      <c r="L1558" s="18">
        <v>24</v>
      </c>
      <c r="M1558" s="18">
        <v>3</v>
      </c>
      <c r="N1558" s="18">
        <v>1</v>
      </c>
      <c r="O1558" s="18">
        <v>0</v>
      </c>
      <c r="Q1558">
        <v>5028</v>
      </c>
      <c r="S1558" t="s">
        <v>403</v>
      </c>
      <c r="T1558">
        <v>0</v>
      </c>
      <c r="U1558" t="s">
        <v>404</v>
      </c>
      <c r="V1558">
        <f>MATCH(D1558,Отчет!$D$1:$D$65536,0)</f>
        <v>168</v>
      </c>
    </row>
    <row r="1559" spans="1:22" x14ac:dyDescent="0.2">
      <c r="A1559" s="18">
        <v>2052765823</v>
      </c>
      <c r="B1559" s="18">
        <v>6</v>
      </c>
      <c r="C1559" s="18" t="s">
        <v>421</v>
      </c>
      <c r="D1559" s="18">
        <v>1937363522</v>
      </c>
      <c r="E1559" s="7" t="s">
        <v>52</v>
      </c>
      <c r="F1559" s="18" t="s">
        <v>576</v>
      </c>
      <c r="G1559" s="7" t="s">
        <v>655</v>
      </c>
      <c r="H1559" s="18">
        <v>3</v>
      </c>
      <c r="I1559" s="18" t="s">
        <v>401</v>
      </c>
      <c r="J1559" s="18" t="s">
        <v>598</v>
      </c>
      <c r="L1559" s="18">
        <v>18</v>
      </c>
      <c r="M1559" s="18">
        <v>3</v>
      </c>
      <c r="N1559" s="18">
        <v>1</v>
      </c>
      <c r="O1559" s="18">
        <v>1</v>
      </c>
      <c r="Q1559">
        <v>5028</v>
      </c>
      <c r="S1559" t="s">
        <v>403</v>
      </c>
      <c r="T1559">
        <v>0</v>
      </c>
      <c r="U1559" t="s">
        <v>404</v>
      </c>
      <c r="V1559">
        <f>MATCH(D1559,Отчет!$D$1:$D$65536,0)</f>
        <v>133</v>
      </c>
    </row>
    <row r="1560" spans="1:22" x14ac:dyDescent="0.2">
      <c r="A1560" s="18">
        <v>2052765655</v>
      </c>
      <c r="B1560" s="18">
        <v>6</v>
      </c>
      <c r="C1560" s="18" t="s">
        <v>398</v>
      </c>
      <c r="D1560" s="18">
        <v>1937363561</v>
      </c>
      <c r="E1560" s="7" t="s">
        <v>171</v>
      </c>
      <c r="F1560" s="18" t="s">
        <v>519</v>
      </c>
      <c r="G1560" s="7" t="s">
        <v>656</v>
      </c>
      <c r="H1560" s="18">
        <v>3</v>
      </c>
      <c r="I1560" s="18" t="s">
        <v>401</v>
      </c>
      <c r="J1560" s="18" t="s">
        <v>598</v>
      </c>
      <c r="L1560" s="18">
        <v>18</v>
      </c>
      <c r="M1560" s="18">
        <v>3</v>
      </c>
      <c r="N1560" s="18">
        <v>1</v>
      </c>
      <c r="O1560" s="18">
        <v>1</v>
      </c>
      <c r="Q1560">
        <v>5028</v>
      </c>
      <c r="S1560" t="s">
        <v>403</v>
      </c>
      <c r="T1560">
        <v>0</v>
      </c>
      <c r="U1560" t="s">
        <v>404</v>
      </c>
      <c r="V1560">
        <f>MATCH(D1560,Отчет!$D$1:$D$65536,0)</f>
        <v>85</v>
      </c>
    </row>
    <row r="1561" spans="1:22" x14ac:dyDescent="0.2">
      <c r="A1561" s="18">
        <v>2129548981</v>
      </c>
      <c r="B1561" s="18">
        <v>5</v>
      </c>
      <c r="C1561" s="18" t="s">
        <v>398</v>
      </c>
      <c r="D1561" s="18">
        <v>1937364192</v>
      </c>
      <c r="E1561" s="7" t="s">
        <v>168</v>
      </c>
      <c r="F1561" s="18" t="s">
        <v>578</v>
      </c>
      <c r="G1561" s="7" t="s">
        <v>656</v>
      </c>
      <c r="H1561" s="18">
        <v>3</v>
      </c>
      <c r="I1561" s="18" t="s">
        <v>401</v>
      </c>
      <c r="J1561" s="18" t="s">
        <v>598</v>
      </c>
      <c r="L1561" s="18">
        <v>0</v>
      </c>
      <c r="M1561" s="18">
        <v>0</v>
      </c>
      <c r="N1561" s="18">
        <v>1</v>
      </c>
      <c r="O1561" s="18">
        <v>1</v>
      </c>
      <c r="Q1561">
        <v>5028</v>
      </c>
      <c r="S1561" t="s">
        <v>403</v>
      </c>
      <c r="T1561">
        <v>0</v>
      </c>
      <c r="U1561" t="s">
        <v>404</v>
      </c>
      <c r="V1561">
        <f>MATCH(D1561,Отчет!$D$1:$D$65536,0)</f>
        <v>144</v>
      </c>
    </row>
    <row r="1562" spans="1:22" x14ac:dyDescent="0.2">
      <c r="A1562" s="18">
        <v>2052760977</v>
      </c>
      <c r="B1562" s="18">
        <v>6</v>
      </c>
      <c r="C1562" s="18" t="s">
        <v>468</v>
      </c>
      <c r="D1562" s="18">
        <v>1937366160</v>
      </c>
      <c r="E1562" s="7" t="s">
        <v>96</v>
      </c>
      <c r="F1562" s="18" t="s">
        <v>528</v>
      </c>
      <c r="G1562" s="7" t="s">
        <v>656</v>
      </c>
      <c r="H1562" s="18">
        <v>3</v>
      </c>
      <c r="I1562" s="18" t="s">
        <v>401</v>
      </c>
      <c r="J1562" s="18" t="s">
        <v>598</v>
      </c>
      <c r="L1562" s="18">
        <v>18</v>
      </c>
      <c r="M1562" s="18">
        <v>3</v>
      </c>
      <c r="N1562" s="18">
        <v>1</v>
      </c>
      <c r="O1562" s="18">
        <v>1</v>
      </c>
      <c r="Q1562">
        <v>5028</v>
      </c>
      <c r="S1562" t="s">
        <v>403</v>
      </c>
      <c r="T1562">
        <v>0</v>
      </c>
      <c r="U1562" t="s">
        <v>471</v>
      </c>
      <c r="V1562">
        <f>MATCH(D1562,Отчет!$D$1:$D$65536,0)</f>
        <v>88</v>
      </c>
    </row>
    <row r="1563" spans="1:22" x14ac:dyDescent="0.2">
      <c r="A1563" s="18">
        <v>2052761023</v>
      </c>
      <c r="B1563" s="18">
        <v>8</v>
      </c>
      <c r="C1563" s="18" t="s">
        <v>468</v>
      </c>
      <c r="D1563" s="18">
        <v>1937366244</v>
      </c>
      <c r="E1563" s="7" t="s">
        <v>81</v>
      </c>
      <c r="F1563" s="18" t="s">
        <v>534</v>
      </c>
      <c r="G1563" s="7" t="s">
        <v>656</v>
      </c>
      <c r="H1563" s="18">
        <v>3</v>
      </c>
      <c r="I1563" s="18" t="s">
        <v>401</v>
      </c>
      <c r="J1563" s="18" t="s">
        <v>598</v>
      </c>
      <c r="L1563" s="18">
        <v>24</v>
      </c>
      <c r="M1563" s="18">
        <v>3</v>
      </c>
      <c r="N1563" s="18">
        <v>1</v>
      </c>
      <c r="O1563" s="18">
        <v>1</v>
      </c>
      <c r="Q1563">
        <v>5028</v>
      </c>
      <c r="S1563" t="s">
        <v>403</v>
      </c>
      <c r="T1563">
        <v>0</v>
      </c>
      <c r="U1563" t="s">
        <v>471</v>
      </c>
      <c r="V1563">
        <f>MATCH(D1563,Отчет!$D$1:$D$65536,0)</f>
        <v>32</v>
      </c>
    </row>
    <row r="1564" spans="1:22" x14ac:dyDescent="0.2">
      <c r="A1564" s="18">
        <v>2052760892</v>
      </c>
      <c r="B1564" s="18">
        <v>7</v>
      </c>
      <c r="C1564" s="18" t="s">
        <v>468</v>
      </c>
      <c r="D1564" s="18">
        <v>1937366259</v>
      </c>
      <c r="E1564" s="7" t="s">
        <v>147</v>
      </c>
      <c r="F1564" s="18" t="s">
        <v>546</v>
      </c>
      <c r="G1564" s="7" t="s">
        <v>656</v>
      </c>
      <c r="H1564" s="18">
        <v>3</v>
      </c>
      <c r="I1564" s="18" t="s">
        <v>401</v>
      </c>
      <c r="J1564" s="18" t="s">
        <v>598</v>
      </c>
      <c r="L1564" s="18">
        <v>21</v>
      </c>
      <c r="M1564" s="18">
        <v>3</v>
      </c>
      <c r="N1564" s="18">
        <v>1</v>
      </c>
      <c r="O1564" s="18">
        <v>1</v>
      </c>
      <c r="Q1564">
        <v>5028</v>
      </c>
      <c r="S1564" t="s">
        <v>403</v>
      </c>
      <c r="T1564">
        <v>0</v>
      </c>
      <c r="U1564" t="s">
        <v>471</v>
      </c>
      <c r="V1564">
        <f>MATCH(D1564,Отчет!$D$1:$D$65536,0)</f>
        <v>40</v>
      </c>
    </row>
    <row r="1565" spans="1:22" x14ac:dyDescent="0.2">
      <c r="A1565" s="18">
        <v>2052765709</v>
      </c>
      <c r="B1565" s="18">
        <v>5</v>
      </c>
      <c r="C1565" s="18" t="s">
        <v>398</v>
      </c>
      <c r="D1565" s="18">
        <v>1941989079</v>
      </c>
      <c r="E1565" s="7" t="s">
        <v>185</v>
      </c>
      <c r="F1565" s="18" t="s">
        <v>491</v>
      </c>
      <c r="G1565" s="7" t="s">
        <v>656</v>
      </c>
      <c r="H1565" s="18">
        <v>3</v>
      </c>
      <c r="I1565" s="18" t="s">
        <v>401</v>
      </c>
      <c r="J1565" s="18" t="s">
        <v>598</v>
      </c>
      <c r="L1565" s="18">
        <v>0</v>
      </c>
      <c r="M1565" s="18">
        <v>3</v>
      </c>
      <c r="N1565" s="18">
        <v>1</v>
      </c>
      <c r="O1565" s="18">
        <v>0</v>
      </c>
      <c r="Q1565">
        <v>5028</v>
      </c>
      <c r="S1565" t="s">
        <v>403</v>
      </c>
      <c r="T1565">
        <v>0</v>
      </c>
      <c r="U1565" t="s">
        <v>404</v>
      </c>
      <c r="V1565">
        <f>MATCH(D1565,Отчет!$D$1:$D$65536,0)</f>
        <v>172</v>
      </c>
    </row>
    <row r="1566" spans="1:22" x14ac:dyDescent="0.2">
      <c r="A1566" s="18">
        <v>2243909743</v>
      </c>
      <c r="B1566" s="18">
        <v>4</v>
      </c>
      <c r="C1566" s="18" t="s">
        <v>468</v>
      </c>
      <c r="D1566" s="18">
        <v>1937366273</v>
      </c>
      <c r="E1566" s="7" t="s">
        <v>90</v>
      </c>
      <c r="F1566" s="18" t="s">
        <v>547</v>
      </c>
      <c r="G1566" s="7" t="s">
        <v>656</v>
      </c>
      <c r="H1566" s="18">
        <v>3</v>
      </c>
      <c r="I1566" s="18" t="s">
        <v>401</v>
      </c>
      <c r="J1566" s="18" t="s">
        <v>598</v>
      </c>
      <c r="L1566" s="18">
        <v>0</v>
      </c>
      <c r="M1566" s="18">
        <v>0</v>
      </c>
      <c r="N1566" s="18">
        <v>1</v>
      </c>
      <c r="O1566" s="18">
        <v>1</v>
      </c>
      <c r="Q1566">
        <v>5028</v>
      </c>
      <c r="S1566" t="s">
        <v>403</v>
      </c>
      <c r="T1566">
        <v>0</v>
      </c>
      <c r="U1566" t="s">
        <v>471</v>
      </c>
      <c r="V1566">
        <f>MATCH(D1566,Отчет!$D$1:$D$65536,0)</f>
        <v>49</v>
      </c>
    </row>
    <row r="1567" spans="1:22" x14ac:dyDescent="0.2">
      <c r="A1567" s="18">
        <v>2052761090</v>
      </c>
      <c r="B1567" s="18">
        <v>4</v>
      </c>
      <c r="C1567" s="18" t="s">
        <v>410</v>
      </c>
      <c r="D1567" s="18">
        <v>1937371125</v>
      </c>
      <c r="E1567" s="7" t="s">
        <v>136</v>
      </c>
      <c r="F1567" s="18" t="s">
        <v>465</v>
      </c>
      <c r="G1567" s="7" t="s">
        <v>657</v>
      </c>
      <c r="H1567" s="18">
        <v>3</v>
      </c>
      <c r="I1567" s="18" t="s">
        <v>401</v>
      </c>
      <c r="J1567" s="18" t="s">
        <v>598</v>
      </c>
      <c r="L1567" s="18">
        <v>12</v>
      </c>
      <c r="M1567" s="18">
        <v>3</v>
      </c>
      <c r="N1567" s="18">
        <v>1</v>
      </c>
      <c r="O1567" s="18">
        <v>1</v>
      </c>
      <c r="Q1567">
        <v>5028</v>
      </c>
      <c r="S1567" t="s">
        <v>403</v>
      </c>
      <c r="T1567">
        <v>0</v>
      </c>
      <c r="U1567" t="s">
        <v>412</v>
      </c>
      <c r="V1567">
        <f>MATCH(D1567,Отчет!$D$1:$D$65536,0)</f>
        <v>145</v>
      </c>
    </row>
    <row r="1568" spans="1:22" x14ac:dyDescent="0.2">
      <c r="A1568" s="18">
        <v>2263315067</v>
      </c>
      <c r="B1568" s="18">
        <v>10</v>
      </c>
      <c r="C1568" s="18" t="s">
        <v>468</v>
      </c>
      <c r="D1568" s="18">
        <v>1959612809</v>
      </c>
      <c r="E1568" s="7" t="s">
        <v>195</v>
      </c>
      <c r="F1568" s="18" t="s">
        <v>536</v>
      </c>
      <c r="G1568" s="7" t="s">
        <v>427</v>
      </c>
      <c r="H1568" s="18">
        <v>5</v>
      </c>
      <c r="I1568" s="18" t="s">
        <v>401</v>
      </c>
      <c r="J1568" s="18" t="s">
        <v>598</v>
      </c>
      <c r="L1568" s="18">
        <v>50</v>
      </c>
      <c r="M1568" s="18">
        <v>5</v>
      </c>
      <c r="N1568" s="18">
        <v>1</v>
      </c>
      <c r="O1568" s="18">
        <v>1</v>
      </c>
      <c r="T1568">
        <v>0</v>
      </c>
      <c r="U1568" t="s">
        <v>471</v>
      </c>
      <c r="V1568">
        <f>MATCH(D1568,Отчет!$D$1:$D$65536,0)</f>
        <v>96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2018-11-15T12:10:51Z</dcterms:modified>
</cp:coreProperties>
</file>