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9320" windowHeight="11655" tabRatio="183" firstSheet="5" activeTab="5"/>
  </bookViews>
  <sheets>
    <sheet name="УП_2016_12.00.01" sheetId="1" r:id="rId1"/>
    <sheet name="УП_2016_12.00.02" sheetId="2" r:id="rId2"/>
    <sheet name="УП_2016_12.00.03" sheetId="3" r:id="rId3"/>
    <sheet name="УП_2016_12.00.04" sheetId="4" r:id="rId4"/>
    <sheet name="УП_2016_12.00.05" sheetId="5" r:id="rId5"/>
    <sheet name="УП_2016_12.00.08" sheetId="6" r:id="rId6"/>
    <sheet name="УП_2016_12.00.10" sheetId="7" r:id="rId7"/>
    <sheet name="УП_2016_12.00.11" sheetId="8" r:id="rId8"/>
    <sheet name="УП_2016_12.00.13" sheetId="9" r:id="rId9"/>
    <sheet name="УП_2016_12.00.14" sheetId="10" r:id="rId10"/>
    <sheet name="УП_2016_12.00.15" sheetId="11" r:id="rId11"/>
    <sheet name="Лист2" sheetId="12" r:id="rId12"/>
  </sheets>
  <definedNames/>
  <calcPr fullCalcOnLoad="1"/>
</workbook>
</file>

<file path=xl/sharedStrings.xml><?xml version="1.0" encoding="utf-8"?>
<sst xmlns="http://schemas.openxmlformats.org/spreadsheetml/2006/main" count="3211" uniqueCount="177">
  <si>
    <t>Наименование дисциплины (раздела)</t>
  </si>
  <si>
    <t>О</t>
  </si>
  <si>
    <t>В</t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</si>
  <si>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</si>
  <si>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</si>
  <si>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</si>
  <si>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</si>
  <si>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</si>
  <si>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Форма контроля</t>
  </si>
  <si>
    <t>Кредитов на испытания</t>
  </si>
  <si>
    <t>Аудиторных часов в модуле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</si>
  <si>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</si>
  <si>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</si>
  <si>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</si>
  <si>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</si>
  <si>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</si>
  <si>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Зачетных единиц на курсе</t>
  </si>
  <si>
    <t>Всего часов на курсе</t>
  </si>
  <si>
    <t>Аудиторных часов на курсе</t>
  </si>
  <si>
    <t>Код цикла, № п/п</t>
  </si>
  <si>
    <t>Д</t>
  </si>
  <si>
    <t>2 курс</t>
  </si>
  <si>
    <t>3 курс</t>
  </si>
  <si>
    <t>Кафедра</t>
  </si>
  <si>
    <t>Аудиторых часов за часть дисциплины</t>
  </si>
  <si>
    <t>Общих часов за часть дисциплины</t>
  </si>
  <si>
    <t>Текущий контроль</t>
  </si>
  <si>
    <t>Контрольные работы</t>
  </si>
  <si>
    <t>Эссе</t>
  </si>
  <si>
    <t>Реферат</t>
  </si>
  <si>
    <t>Коллоквиум</t>
  </si>
  <si>
    <t>Домашния задания</t>
  </si>
  <si>
    <t>Форма итогового контроля</t>
  </si>
  <si>
    <t>Канд. экзамен</t>
  </si>
  <si>
    <t>Экзамен</t>
  </si>
  <si>
    <t>1 полугодие</t>
  </si>
  <si>
    <t>2 полугодие</t>
  </si>
  <si>
    <t xml:space="preserve">Аудиторных часов </t>
  </si>
  <si>
    <t>Зачет</t>
  </si>
  <si>
    <t>Канд.экзамен</t>
  </si>
  <si>
    <t>П</t>
  </si>
  <si>
    <t>Планируемые результаты обучения (коды компетенций)</t>
  </si>
  <si>
    <t>История и философия науки/ History and Philosophy of Science</t>
  </si>
  <si>
    <t>Иностранный язык/ Foreign Language</t>
  </si>
  <si>
    <t xml:space="preserve">Научно-педагогическая практика/Teaching practiсe </t>
  </si>
  <si>
    <t>Научно-исследовательская практика/Research practice</t>
  </si>
  <si>
    <t>Базовая часть/Core subjects</t>
  </si>
  <si>
    <t>ИТОГО ПО ПРОГРАММЕ/TOTAL:</t>
  </si>
  <si>
    <t xml:space="preserve">Государственный экзамен / State Examination </t>
  </si>
  <si>
    <t xml:space="preserve">Подготовка и защита научного доклада / Defence of a Scientific Paper </t>
  </si>
  <si>
    <r>
      <t xml:space="preserve">Вид дисциплины </t>
    </r>
    <r>
      <rPr>
        <b/>
        <vertAlign val="superscript"/>
        <sz val="13"/>
        <rFont val="Arial Cyr"/>
        <family val="0"/>
      </rPr>
      <t>(1)</t>
    </r>
  </si>
  <si>
    <r>
      <t>Вид записи плана</t>
    </r>
    <r>
      <rPr>
        <b/>
        <vertAlign val="superscript"/>
        <sz val="13"/>
        <rFont val="Arial Cyr"/>
        <family val="0"/>
      </rPr>
      <t xml:space="preserve"> (2)</t>
    </r>
  </si>
  <si>
    <t>А.Д.Б.1</t>
  </si>
  <si>
    <t>А.Д.Б.1.Б.</t>
  </si>
  <si>
    <t>А.Д,Б.1.Б.1</t>
  </si>
  <si>
    <t>А.Д,Б.1.Б.2</t>
  </si>
  <si>
    <t>УК-3, УК-4</t>
  </si>
  <si>
    <t>УК.-1, УК-2, УК-3, УК-5</t>
  </si>
  <si>
    <t>Вариативная часть. Обязательные дисциплины/Cources</t>
  </si>
  <si>
    <t>А.Д.Б.1.В.1</t>
  </si>
  <si>
    <t>А.Д.Б.1.В.</t>
  </si>
  <si>
    <t>А.Д.Б.1.В.2</t>
  </si>
  <si>
    <t>А.Д.Б.1.В.3</t>
  </si>
  <si>
    <t>Академические юридические навыки правового исследования / Academic Legal Skills of the Legal Research</t>
  </si>
  <si>
    <t>Педагогика высшей школы / University Teaching</t>
  </si>
  <si>
    <t>УК-4, УК-5, ОПК-1, ОПК-2</t>
  </si>
  <si>
    <t>УК-3, УК-4, УК-6, ОПК-1, ОПК-5, ПК-5. ПК-6</t>
  </si>
  <si>
    <t>А.Д.Б.1.ДВ.</t>
  </si>
  <si>
    <t>Вариативная часть. Дисциплины по выбору / Optional cources</t>
  </si>
  <si>
    <t>А.Д.Б.1.ДВ.1</t>
  </si>
  <si>
    <t>Блок 1 (выбор 1 из 4)</t>
  </si>
  <si>
    <t>А.Д.Б.1.ДВ.1.1</t>
  </si>
  <si>
    <t>А.Д.Б.1.ДВ.1.2</t>
  </si>
  <si>
    <t>А.Д.Б.1.ДВ.1.3</t>
  </si>
  <si>
    <t>А.Д.Б.1.ДВ.1.4</t>
  </si>
  <si>
    <t>Экономический анализ права (Economic Analysis of Law)</t>
  </si>
  <si>
    <t>Социолого-правововые исследования в юридической науке (Socio-Legal Research in Legal Science)</t>
  </si>
  <si>
    <t>Судебное правоприменение: методы и аргументация (Judicial Enforcement: the Methods and Reasoning)</t>
  </si>
  <si>
    <t>Семинар по актуальным вопросам права (Seminar on Topical Issues of Law)</t>
  </si>
  <si>
    <t>ПК-2, ПК-3, ПК-4, ПК-7</t>
  </si>
  <si>
    <t>УК-1, УК-2, УК-4, УК-5, УК-6, ОПК-1, ОПК-2, ОПК-3, ОПК-4, ОПК-5</t>
  </si>
  <si>
    <t>УК-1, УК-2, УК-6, ПК-3, ПК-4, ПК-8, ПК-10</t>
  </si>
  <si>
    <t>УК-1, УК-4, ПК-2, ПК-3, ПК-6, ПК-7, ПК-8, ПК-9</t>
  </si>
  <si>
    <t>А.П.Б.2</t>
  </si>
  <si>
    <t xml:space="preserve"> А.П.Б.2.НИП</t>
  </si>
  <si>
    <t>Блок 1. Дисциплины (модули)/ Part 1/ Main courses</t>
  </si>
  <si>
    <t xml:space="preserve">Блок 2. Практики / Part 2. Practice </t>
  </si>
  <si>
    <t xml:space="preserve">Вариативная часть / Elective part </t>
  </si>
  <si>
    <t>А.Д.Б.1.ДВ.2</t>
  </si>
  <si>
    <t>Блок 2 (выбор 1 из 2)</t>
  </si>
  <si>
    <t>А.Д.Б.1.ДВ.2.1</t>
  </si>
  <si>
    <t>А.Д.Б.1.ДВ.2.2</t>
  </si>
  <si>
    <t>Воркшоп по теории права и публичному праву (Workshop on the Theory of Law and Public Law)</t>
  </si>
  <si>
    <t>Воркшоп по частному праву (Workshop on Private Law)</t>
  </si>
  <si>
    <t>УК-3 УК-4, ПК-2, ПК-7</t>
  </si>
  <si>
    <t>УК-3 УК-4, ПК-3, ПК-7</t>
  </si>
  <si>
    <t>А.П.Б.2.В.</t>
  </si>
  <si>
    <t>А.П.Б.2.В.1</t>
  </si>
  <si>
    <t>А.П.Б.2.В.2</t>
  </si>
  <si>
    <t>Публикация не менее 1 научной статьи и наличие  1 статьи, принятой в печать в журналах из перечня ВАК (всего не менее 2-ух) (Publish at least 1 scientific article and 1 article accepted in print in journals from the list HAC (total not less than 2)</t>
  </si>
  <si>
    <t>Публикация не менее 1 научной статьи в журналах из перечня ВАК (Publish at least 1 scientific article in journals from the list of HAC)</t>
  </si>
  <si>
    <t>Доклад на научной конференции (The Report at Scientific Conference)</t>
  </si>
  <si>
    <t>А.П.Б.2.В.3</t>
  </si>
  <si>
    <t>УК-1, УК-2, ОПК-1, ОПК-2, ОПК-3, ПК-2, ПК-3, ПК-7, ПК-8, ПК-9, ПК-10</t>
  </si>
  <si>
    <t>УК-1, УК-2, УК-6, ОПК-1, ОПК-2, ОПК-3, ПК-6</t>
  </si>
  <si>
    <t>А.П.Б.2.ДВ.</t>
  </si>
  <si>
    <t>Преподавательская деятельность (Teaching)</t>
  </si>
  <si>
    <t>ОПК-5, ПК-1, ПК-5, ПК-6</t>
  </si>
  <si>
    <t>А.П.Б.2.НПП</t>
  </si>
  <si>
    <t>А.Н.Б.3</t>
  </si>
  <si>
    <t>Блок 3. Научные исследования / Part 3. Research</t>
  </si>
  <si>
    <t xml:space="preserve">Вариативная часть/ Elective part </t>
  </si>
  <si>
    <t xml:space="preserve">Блок 4. Государственная итоговая аттестация/ State final assessment </t>
  </si>
  <si>
    <t>А.ГИА.4.1</t>
  </si>
  <si>
    <t>А.ГИА.4.2</t>
  </si>
  <si>
    <t>А.ГИА.4</t>
  </si>
  <si>
    <t>А.Н.Б.3.В.</t>
  </si>
  <si>
    <t>УК-3, УК-4, ОПК-5, ПК-5, ПК-6</t>
  </si>
  <si>
    <t>УК-1, УК-2, УК-3, УК-4, ОПК-1, ОПК-2, ОПК-3, ОПК-5, ПК-1, ПК-2, ПК-3, ПК-4, ПК-6, ПК-7, ПК-9</t>
  </si>
  <si>
    <t>28</t>
  </si>
  <si>
    <t>38</t>
  </si>
  <si>
    <t>20</t>
  </si>
  <si>
    <t>48</t>
  </si>
  <si>
    <t>Варативная часть. НИП по выбору/Research practice (Optional)</t>
  </si>
  <si>
    <t xml:space="preserve">Вариативная часть. Обязательная НИП/  Elective part </t>
  </si>
  <si>
    <t>76</t>
  </si>
  <si>
    <t>188</t>
  </si>
  <si>
    <t>58</t>
  </si>
  <si>
    <t>8</t>
  </si>
  <si>
    <t>УК-1, УК-2, УК-3, УК-4, УК-5, УК-6, ОПК-1, ОПК-2, ОПК-3, ОПК-4, ОПК-5</t>
  </si>
  <si>
    <t>кафедра теории и истории права</t>
  </si>
  <si>
    <t>кафедра судебной власти</t>
  </si>
  <si>
    <t>департамент ин.языков</t>
  </si>
  <si>
    <t>школа философии</t>
  </si>
  <si>
    <t>институт образования</t>
  </si>
  <si>
    <t>факультет права</t>
  </si>
  <si>
    <t xml:space="preserve">Учебный план образовательной программы аспирантуры для направления 40.06.01 Юриспруденция, профиль 12.00.01 -Теория и история права и государства; история учений о праве и государстве
</t>
  </si>
  <si>
    <t>УК-1, УК-2, УК-3, УК-4, УК-6, ОПК-1, ОПК-2, ОПК-3, ПК-6, ПК-7, ПК-8, ПК-10</t>
  </si>
  <si>
    <t>Подготовка и сдача кандидатского экзамена по специальной дисциплине/ PhD Degree Examination</t>
  </si>
  <si>
    <t>А.Н.Б.3.В.1</t>
  </si>
  <si>
    <t>Научно-исследовательский семинар (коллоквиум)/ Research Seminar</t>
  </si>
  <si>
    <t>А.Н.Б.3.В.2</t>
  </si>
  <si>
    <t>А.Н.Б.3.В.3</t>
  </si>
  <si>
    <t>А.Н.Б.3.В.4</t>
  </si>
  <si>
    <t>А.Н.Б.3.В.5</t>
  </si>
  <si>
    <t>УК-3, УК-4, ОПК-4</t>
  </si>
  <si>
    <t>УК-1, УК-2, ОПК-2, ОПК-3</t>
  </si>
  <si>
    <t>УК-1, УК-2, УК-4, ОПК-1, ОПК-2, ПК-2, ПК-3, ПК-4, ПК-7</t>
  </si>
  <si>
    <t>Составление развернутого плана диссертации/ Plan of thr Thesis</t>
  </si>
  <si>
    <t>Составление обзора литературы по теме диссертации/ A Literature Rewiew on Topic of the Thesis</t>
  </si>
  <si>
    <t>Подготовка текста диссертации/ Dissertation Writing</t>
  </si>
  <si>
    <t>УК-2, УК-3, ОПК-2, ПК-1</t>
  </si>
  <si>
    <t>УК-1, УК-2, УК-6, ОПК-1, ОПК-2, ОПК-3, ПК-1, ПК-2, ПК-3, ПК-4, ПК-6, ПК-7, ПК-8, ПК-10</t>
  </si>
  <si>
    <t xml:space="preserve">Обоснование темы диссертации/ Development of the Dissertation Theme </t>
  </si>
  <si>
    <t>Факультативы</t>
  </si>
  <si>
    <t>А.Ф.</t>
  </si>
  <si>
    <t>УК-3, УК-4, ОПК-2, ПК-10</t>
  </si>
  <si>
    <t>Ф</t>
  </si>
  <si>
    <t>А.Ф.1</t>
  </si>
  <si>
    <t>А.Ф.2</t>
  </si>
  <si>
    <t>Навыки составления юридических текстов</t>
  </si>
  <si>
    <t>Междисциплинарные методы в юриспруденции / Interdisciplinary Methods in Law</t>
  </si>
  <si>
    <t>УК-1, УК-2, УК-6, ОПК-1, ОПК-2, ОПК-3, ОПК-4, ПК-1, ПК-2, ПК-3, ПК-4, ПК-7</t>
  </si>
  <si>
    <t>Экхамен</t>
  </si>
  <si>
    <t>УТВЕРЖДАЮ</t>
  </si>
  <si>
    <t>Проректор _______________________С.Ю. Рощин</t>
  </si>
  <si>
    <t>"_____" __________________2019 г.</t>
  </si>
  <si>
    <t>Учебный план образовательной программы аспирантуры для направления 40.06.01 Юриспруденция, профиль 12.00.02 - Конституционное право; конституционный судебный процесс; муниципальное право</t>
  </si>
  <si>
    <t>Учебный план образовательной программы аспирантуры для направления 40.06.01 Юриспруденция, профиль 12.00.03 - Гражданское право; предпринимательское право; семейное право; международное частное право</t>
  </si>
  <si>
    <t>Учебный план образовательной программы аспирантуры для направления 40.06.01 Юриспруденция, профиль 12.00.04 - Финансовое право; налоговое право; бюджетное право</t>
  </si>
  <si>
    <t>Учебный план образовательной программы аспирантуры для направления 40.06.01 Юриспруденция, профиль 12.00.05 - Трудовое право; право социального обеспечения</t>
  </si>
  <si>
    <t>Учебный план образовательной программы аспирантуры для направления 40.06.01 Юриспруденция, профиль 12.00.08 - Уголовное право и криминололгия; уголовно-исполнительное право</t>
  </si>
  <si>
    <t>Учебный план образовательной программы аспирантуры для направления 40.06.01 Юриспруденция, профиль 12.00.10 - Международное право; Европейское право</t>
  </si>
  <si>
    <t>Учебный план образовательной программы аспирантуры для направления 40.06.01 Юриспруденция, профиль 12.00.11 - Судебная деятельность, прокурорская деятельность, правозащитная и правоохранительная деятельность</t>
  </si>
  <si>
    <t>Учебный план образовательной программы аспирантуры для направления 40.06.01 Юриспруденция, профиль 12.00.13 - Информационное право</t>
  </si>
  <si>
    <t>Учебный план образовательной программы аспирантуры для направления 40.06.01 Юриспруденция, профиль 12.00.14 - Административное право; административный процесс</t>
  </si>
  <si>
    <t>Учебный план образовательной программы аспирантуры для направления 40.06.01 Юриспруденция, профиль 12.00.15 - Гражданский процесс; арбитражный процесс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</si>
</sst>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sz val="13"/>
      <name val="Arial Cyr"/>
      <family val="0"/>
    </font>
    <font>
      <b/>
      <sz val="13"/>
      <name val="Arial Cyr"/>
      <family val="0"/>
    </font>
    <font>
      <b/>
      <vertAlign val="superscript"/>
      <sz val="13"/>
      <name val="Arial Cyr"/>
      <family val="0"/>
    </font>
    <font>
      <b/>
      <i/>
      <sz val="13"/>
      <name val="Arial Cyr"/>
      <family val="0"/>
    </font>
    <font>
      <sz val="13"/>
      <name val="Arial Unicode MS"/>
      <family val="2"/>
    </font>
    <font>
      <sz val="13"/>
      <name val="Arial"/>
      <family val="2"/>
    </font>
    <font>
      <b/>
      <sz val="17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quotePrefix="1">
      <alignment horizontal="center" vertical="center" wrapText="1"/>
    </xf>
    <xf numFmtId="16" fontId="5" fillId="32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left" vertical="center" wrapText="1"/>
    </xf>
    <xf numFmtId="49" fontId="10" fillId="0" borderId="19" xfId="0" applyNumberFormat="1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5" fillId="32" borderId="25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49" fontId="5" fillId="0" borderId="27" xfId="0" applyNumberFormat="1" applyFont="1" applyFill="1" applyBorder="1" applyAlignment="1">
      <alignment horizontal="center" vertical="center" textRotation="90" wrapText="1"/>
    </xf>
    <xf numFmtId="49" fontId="10" fillId="0" borderId="30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6" fillId="6" borderId="19" xfId="0" applyNumberFormat="1" applyFont="1" applyFill="1" applyBorder="1" applyAlignment="1">
      <alignment horizontal="right" vertical="center"/>
    </xf>
    <xf numFmtId="49" fontId="5" fillId="32" borderId="19" xfId="0" applyNumberFormat="1" applyFont="1" applyFill="1" applyBorder="1" applyAlignment="1" quotePrefix="1">
      <alignment horizontal="right" vertical="center"/>
    </xf>
    <xf numFmtId="0" fontId="5" fillId="32" borderId="19" xfId="0" applyFont="1" applyFill="1" applyBorder="1" applyAlignment="1">
      <alignment horizontal="left" vertical="center" wrapText="1"/>
    </xf>
    <xf numFmtId="49" fontId="6" fillId="6" borderId="19" xfId="0" applyNumberFormat="1" applyFont="1" applyFill="1" applyBorder="1" applyAlignment="1" quotePrefix="1">
      <alignment horizontal="right" vertical="center"/>
    </xf>
    <xf numFmtId="0" fontId="8" fillId="6" borderId="19" xfId="0" applyFont="1" applyFill="1" applyBorder="1" applyAlignment="1">
      <alignment horizontal="left" vertical="center"/>
    </xf>
    <xf numFmtId="0" fontId="9" fillId="32" borderId="31" xfId="0" applyFont="1" applyFill="1" applyBorder="1" applyAlignment="1">
      <alignment vertical="center" wrapText="1"/>
    </xf>
    <xf numFmtId="49" fontId="5" fillId="6" borderId="19" xfId="0" applyNumberFormat="1" applyFont="1" applyFill="1" applyBorder="1" applyAlignment="1" quotePrefix="1">
      <alignment horizontal="right" vertical="center"/>
    </xf>
    <xf numFmtId="0" fontId="8" fillId="6" borderId="19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0" fontId="6" fillId="6" borderId="3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 quotePrefix="1">
      <alignment horizontal="right" vertical="center"/>
    </xf>
    <xf numFmtId="0" fontId="5" fillId="0" borderId="30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 quotePrefix="1">
      <alignment horizontal="right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49" fontId="6" fillId="6" borderId="15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49" fontId="6" fillId="6" borderId="35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6" borderId="36" xfId="0" applyFont="1" applyFill="1" applyBorder="1" applyAlignment="1">
      <alignment horizontal="left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right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left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49" fontId="5" fillId="6" borderId="49" xfId="0" applyNumberFormat="1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right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6" borderId="36" xfId="0" applyFont="1" applyFill="1" applyBorder="1" applyAlignment="1">
      <alignment horizontal="left" vertical="center" wrapText="1"/>
    </xf>
    <xf numFmtId="0" fontId="5" fillId="32" borderId="5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5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60" xfId="0" applyFont="1" applyFill="1" applyBorder="1" applyAlignment="1">
      <alignment horizontal="center" vertical="center" textRotation="90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58" xfId="0" applyFont="1" applyFill="1" applyBorder="1" applyAlignment="1">
      <alignment horizontal="center" vertical="center" textRotation="90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textRotation="90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41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textRotation="90" wrapText="1"/>
    </xf>
    <xf numFmtId="0" fontId="5" fillId="0" borderId="52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2" sqref="A2:T2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/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BS6:BW6"/>
    <mergeCell ref="W1:AB1"/>
    <mergeCell ref="U3:AE3"/>
    <mergeCell ref="AM6:AQ6"/>
    <mergeCell ref="AR6:AV6"/>
    <mergeCell ref="AW6:BA6"/>
    <mergeCell ref="BY5:BY7"/>
    <mergeCell ref="J6:J7"/>
    <mergeCell ref="K6:K7"/>
    <mergeCell ref="L6:L7"/>
    <mergeCell ref="M6:O6"/>
    <mergeCell ref="P6:P7"/>
    <mergeCell ref="Q6:U6"/>
    <mergeCell ref="BE6:BG6"/>
    <mergeCell ref="BH6:BH7"/>
    <mergeCell ref="BI6:BM6"/>
    <mergeCell ref="V6:Z6"/>
    <mergeCell ref="AA6:AE6"/>
    <mergeCell ref="AF6:AF7"/>
    <mergeCell ref="H5:H7"/>
    <mergeCell ref="I5:I7"/>
    <mergeCell ref="J5:AE5"/>
    <mergeCell ref="AF5:BA5"/>
    <mergeCell ref="BB5:BW5"/>
    <mergeCell ref="BX5:BX7"/>
    <mergeCell ref="AG6:AG7"/>
    <mergeCell ref="AH6:AH7"/>
    <mergeCell ref="AI6:AK6"/>
    <mergeCell ref="AL6:AL7"/>
    <mergeCell ref="BB6:BB7"/>
    <mergeCell ref="BC6:BC7"/>
    <mergeCell ref="BD6:BD7"/>
    <mergeCell ref="BN6:BR6"/>
    <mergeCell ref="A2:T2"/>
    <mergeCell ref="U2:AE2"/>
    <mergeCell ref="BW2:BZ2"/>
    <mergeCell ref="A5:A7"/>
    <mergeCell ref="B5:B7"/>
    <mergeCell ref="C5:C7"/>
    <mergeCell ref="D5:D7"/>
    <mergeCell ref="E5:E7"/>
    <mergeCell ref="F5:F7"/>
    <mergeCell ref="G5:G7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3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E19" sqref="E19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167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169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Z48"/>
  <sheetViews>
    <sheetView tabSelected="1" zoomScale="57" zoomScaleNormal="57" zoomScaleSheetLayoutView="50" workbookViewId="0" topLeftCell="A1">
      <pane xSplit="6" ySplit="16" topLeftCell="G3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3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3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Z48"/>
  <sheetViews>
    <sheetView zoomScale="57" zoomScaleNormal="57" zoomScaleSheetLayoutView="50" workbookViewId="0" topLeftCell="A1">
      <pane xSplit="6" ySplit="16" topLeftCell="G3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3" sqref="A3"/>
    </sheetView>
  </sheetViews>
  <sheetFormatPr defaultColWidth="9.00390625" defaultRowHeight="12.75"/>
  <cols>
    <col min="1" max="1" width="18.875" style="1" customWidth="1"/>
    <col min="2" max="2" width="95.87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7.125" style="1" customWidth="1"/>
    <col min="17" max="17" width="5.375" style="1" customWidth="1"/>
    <col min="18" max="18" width="3.375" style="1" customWidth="1"/>
    <col min="19" max="19" width="3.875" style="1" customWidth="1"/>
    <col min="20" max="20" width="4.75390625" style="1" customWidth="1"/>
    <col min="21" max="21" width="6.25390625" style="1" customWidth="1"/>
    <col min="22" max="22" width="6.125" style="1" customWidth="1"/>
    <col min="23" max="23" width="4.875" style="1" customWidth="1"/>
    <col min="24" max="24" width="6.00390625" style="1" bestFit="1" customWidth="1"/>
    <col min="25" max="25" width="7.25390625" style="5" customWidth="1"/>
    <col min="26" max="26" width="7.375" style="1" customWidth="1"/>
    <col min="27" max="27" width="6.625" style="1" customWidth="1"/>
    <col min="28" max="28" width="5.125" style="1" customWidth="1"/>
    <col min="29" max="29" width="5.875" style="1" customWidth="1"/>
    <col min="30" max="30" width="6.875" style="1" customWidth="1"/>
    <col min="31" max="31" width="5.75390625" style="1" customWidth="1"/>
    <col min="32" max="32" width="5.25390625" style="1" customWidth="1"/>
    <col min="33" max="33" width="7.625" style="1" customWidth="1"/>
    <col min="34" max="34" width="6.125" style="1" customWidth="1"/>
    <col min="35" max="35" width="4.75390625" style="1" customWidth="1"/>
    <col min="36" max="36" width="4.25390625" style="1" customWidth="1"/>
    <col min="37" max="37" width="5.25390625" style="1" customWidth="1"/>
    <col min="38" max="38" width="7.375" style="1" customWidth="1"/>
    <col min="39" max="40" width="4.00390625" style="1" customWidth="1"/>
    <col min="41" max="41" width="3.25390625" style="1" customWidth="1"/>
    <col min="42" max="42" width="3.875" style="1" customWidth="1"/>
    <col min="43" max="43" width="7.125" style="1" customWidth="1"/>
    <col min="44" max="44" width="6.75390625" style="1" customWidth="1"/>
    <col min="45" max="45" width="6.875" style="1" customWidth="1"/>
    <col min="46" max="46" width="5.875" style="1" customWidth="1"/>
    <col min="47" max="47" width="7.75390625" style="5" customWidth="1"/>
    <col min="48" max="48" width="8.00390625" style="1" customWidth="1"/>
    <col min="49" max="49" width="7.375" style="1" customWidth="1"/>
    <col min="50" max="50" width="5.25390625" style="1" customWidth="1"/>
    <col min="51" max="51" width="5.125" style="1" customWidth="1"/>
    <col min="52" max="52" width="6.125" style="1" customWidth="1"/>
    <col min="53" max="53" width="6.25390625" style="1" customWidth="1"/>
    <col min="54" max="54" width="5.00390625" style="1" customWidth="1"/>
    <col min="55" max="55" width="7.875" style="1" customWidth="1"/>
    <col min="56" max="56" width="5.00390625" style="1" customWidth="1"/>
    <col min="57" max="57" width="4.375" style="1" customWidth="1"/>
    <col min="58" max="58" width="4.25390625" style="1" customWidth="1"/>
    <col min="59" max="59" width="4.125" style="1" customWidth="1"/>
    <col min="60" max="60" width="9.125" style="1" customWidth="1"/>
    <col min="61" max="61" width="4.625" style="1" customWidth="1"/>
    <col min="62" max="62" width="3.625" style="1" customWidth="1"/>
    <col min="63" max="63" width="3.875" style="1" customWidth="1"/>
    <col min="64" max="64" width="2.375" style="1" customWidth="1"/>
    <col min="65" max="66" width="4.875" style="1" customWidth="1"/>
    <col min="67" max="67" width="3.625" style="1" customWidth="1"/>
    <col min="68" max="68" width="5.625" style="1" customWidth="1"/>
    <col min="69" max="69" width="6.875" style="1" customWidth="1"/>
    <col min="70" max="70" width="8.00390625" style="1" customWidth="1"/>
    <col min="71" max="71" width="5.25390625" style="1" customWidth="1"/>
    <col min="72" max="72" width="3.75390625" style="1" customWidth="1"/>
    <col min="73" max="73" width="5.125" style="1" customWidth="1"/>
    <col min="74" max="74" width="7.125" style="1" customWidth="1"/>
    <col min="75" max="75" width="6.00390625" style="1" customWidth="1"/>
    <col min="76" max="76" width="18.875" style="1" customWidth="1"/>
    <col min="77" max="77" width="66.875" style="1" customWidth="1"/>
    <col min="78" max="16384" width="9.125" style="1" customWidth="1"/>
  </cols>
  <sheetData>
    <row r="1" spans="1:31" ht="47.25" customHeight="1">
      <c r="A1" s="104"/>
      <c r="B1" s="104"/>
      <c r="C1" s="104"/>
      <c r="D1" s="104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51"/>
      <c r="V1" s="152"/>
      <c r="W1" s="154" t="s">
        <v>164</v>
      </c>
      <c r="X1" s="154"/>
      <c r="Y1" s="154"/>
      <c r="Z1" s="154"/>
      <c r="AA1" s="154"/>
      <c r="AB1" s="154"/>
      <c r="AC1" s="152"/>
      <c r="AD1" s="152"/>
      <c r="AE1" s="152"/>
    </row>
    <row r="2" spans="1:78" ht="57" customHeight="1">
      <c r="A2" s="153" t="s">
        <v>174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 t="s">
        <v>165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I2" s="4"/>
      <c r="BJ2" s="4"/>
      <c r="BK2" s="4"/>
      <c r="BL2" s="4"/>
      <c r="BM2" s="4"/>
      <c r="BW2" s="155"/>
      <c r="BX2" s="155"/>
      <c r="BY2" s="155"/>
      <c r="BZ2" s="155"/>
    </row>
    <row r="3" spans="1:78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201" t="s">
        <v>166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I3" s="4"/>
      <c r="BJ3" s="4"/>
      <c r="BK3" s="4"/>
      <c r="BL3" s="4"/>
      <c r="BM3" s="4"/>
      <c r="BW3" s="108"/>
      <c r="BX3" s="108"/>
      <c r="BY3" s="108"/>
      <c r="BZ3" s="108"/>
    </row>
    <row r="4" spans="1:77" ht="17.25" thickBot="1">
      <c r="A4" s="7"/>
      <c r="B4" s="9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60" customHeight="1" thickBot="1">
      <c r="A5" s="156" t="s">
        <v>19</v>
      </c>
      <c r="B5" s="156" t="s">
        <v>0</v>
      </c>
      <c r="C5" s="159" t="s">
        <v>50</v>
      </c>
      <c r="D5" s="162" t="s">
        <v>51</v>
      </c>
      <c r="E5" s="165" t="s">
        <v>23</v>
      </c>
      <c r="F5" s="159" t="s">
        <v>3</v>
      </c>
      <c r="G5" s="168" t="s">
        <v>4</v>
      </c>
      <c r="H5" s="168" t="s">
        <v>5</v>
      </c>
      <c r="I5" s="162" t="s">
        <v>6</v>
      </c>
      <c r="J5" s="171" t="s">
        <v>7</v>
      </c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171" t="s">
        <v>21</v>
      </c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4"/>
      <c r="BB5" s="171" t="s">
        <v>22</v>
      </c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4"/>
      <c r="BX5" s="171" t="s">
        <v>32</v>
      </c>
      <c r="BY5" s="174" t="s">
        <v>41</v>
      </c>
    </row>
    <row r="6" spans="1:77" s="2" customFormat="1" ht="33.75" customHeight="1">
      <c r="A6" s="157"/>
      <c r="B6" s="157"/>
      <c r="C6" s="160"/>
      <c r="D6" s="163"/>
      <c r="E6" s="166"/>
      <c r="F6" s="160"/>
      <c r="G6" s="169"/>
      <c r="H6" s="169"/>
      <c r="I6" s="163"/>
      <c r="J6" s="193" t="s">
        <v>16</v>
      </c>
      <c r="K6" s="194" t="s">
        <v>17</v>
      </c>
      <c r="L6" s="196" t="s">
        <v>18</v>
      </c>
      <c r="M6" s="198" t="s">
        <v>11</v>
      </c>
      <c r="N6" s="198"/>
      <c r="O6" s="198"/>
      <c r="P6" s="194" t="s">
        <v>12</v>
      </c>
      <c r="Q6" s="199" t="s">
        <v>26</v>
      </c>
      <c r="R6" s="199"/>
      <c r="S6" s="199"/>
      <c r="T6" s="199"/>
      <c r="U6" s="200"/>
      <c r="V6" s="184" t="s">
        <v>35</v>
      </c>
      <c r="W6" s="181"/>
      <c r="X6" s="181"/>
      <c r="Y6" s="181"/>
      <c r="Z6" s="185"/>
      <c r="AA6" s="186" t="s">
        <v>36</v>
      </c>
      <c r="AB6" s="187"/>
      <c r="AC6" s="187"/>
      <c r="AD6" s="187"/>
      <c r="AE6" s="188"/>
      <c r="AF6" s="189" t="s">
        <v>16</v>
      </c>
      <c r="AG6" s="177" t="s">
        <v>17</v>
      </c>
      <c r="AH6" s="179" t="s">
        <v>18</v>
      </c>
      <c r="AI6" s="181" t="s">
        <v>11</v>
      </c>
      <c r="AJ6" s="181"/>
      <c r="AK6" s="181"/>
      <c r="AL6" s="182" t="s">
        <v>12</v>
      </c>
      <c r="AM6" s="186" t="s">
        <v>26</v>
      </c>
      <c r="AN6" s="187"/>
      <c r="AO6" s="187"/>
      <c r="AP6" s="187"/>
      <c r="AQ6" s="188"/>
      <c r="AR6" s="184" t="s">
        <v>35</v>
      </c>
      <c r="AS6" s="181"/>
      <c r="AT6" s="181"/>
      <c r="AU6" s="181"/>
      <c r="AV6" s="185"/>
      <c r="AW6" s="186" t="s">
        <v>36</v>
      </c>
      <c r="AX6" s="187"/>
      <c r="AY6" s="187"/>
      <c r="AZ6" s="187"/>
      <c r="BA6" s="188"/>
      <c r="BB6" s="189" t="s">
        <v>16</v>
      </c>
      <c r="BC6" s="177" t="s">
        <v>17</v>
      </c>
      <c r="BD6" s="179" t="s">
        <v>18</v>
      </c>
      <c r="BE6" s="181" t="s">
        <v>11</v>
      </c>
      <c r="BF6" s="181"/>
      <c r="BG6" s="181"/>
      <c r="BH6" s="182" t="s">
        <v>12</v>
      </c>
      <c r="BI6" s="186" t="s">
        <v>26</v>
      </c>
      <c r="BJ6" s="187"/>
      <c r="BK6" s="187"/>
      <c r="BL6" s="187"/>
      <c r="BM6" s="188"/>
      <c r="BN6" s="184" t="s">
        <v>35</v>
      </c>
      <c r="BO6" s="181"/>
      <c r="BP6" s="181"/>
      <c r="BQ6" s="181"/>
      <c r="BR6" s="185"/>
      <c r="BS6" s="186" t="s">
        <v>36</v>
      </c>
      <c r="BT6" s="187"/>
      <c r="BU6" s="187"/>
      <c r="BV6" s="187"/>
      <c r="BW6" s="188"/>
      <c r="BX6" s="175"/>
      <c r="BY6" s="191"/>
    </row>
    <row r="7" spans="1:77" s="2" customFormat="1" ht="129" customHeight="1" thickBot="1">
      <c r="A7" s="158"/>
      <c r="B7" s="158"/>
      <c r="C7" s="161"/>
      <c r="D7" s="164"/>
      <c r="E7" s="167"/>
      <c r="F7" s="161"/>
      <c r="G7" s="170"/>
      <c r="H7" s="170"/>
      <c r="I7" s="164"/>
      <c r="J7" s="190"/>
      <c r="K7" s="195"/>
      <c r="L7" s="197"/>
      <c r="M7" s="55" t="s">
        <v>13</v>
      </c>
      <c r="N7" s="55" t="s">
        <v>14</v>
      </c>
      <c r="O7" s="55" t="s">
        <v>15</v>
      </c>
      <c r="P7" s="195"/>
      <c r="Q7" s="58" t="s">
        <v>27</v>
      </c>
      <c r="R7" s="55" t="s">
        <v>28</v>
      </c>
      <c r="S7" s="55" t="s">
        <v>29</v>
      </c>
      <c r="T7" s="55" t="s">
        <v>30</v>
      </c>
      <c r="U7" s="57" t="s">
        <v>31</v>
      </c>
      <c r="V7" s="58" t="s">
        <v>10</v>
      </c>
      <c r="W7" s="55" t="s">
        <v>8</v>
      </c>
      <c r="X7" s="55" t="s">
        <v>9</v>
      </c>
      <c r="Y7" s="59" t="s">
        <v>24</v>
      </c>
      <c r="Z7" s="57" t="s">
        <v>25</v>
      </c>
      <c r="AA7" s="56" t="s">
        <v>10</v>
      </c>
      <c r="AB7" s="55" t="s">
        <v>8</v>
      </c>
      <c r="AC7" s="55" t="s">
        <v>9</v>
      </c>
      <c r="AD7" s="55" t="s">
        <v>24</v>
      </c>
      <c r="AE7" s="57" t="s">
        <v>25</v>
      </c>
      <c r="AF7" s="190"/>
      <c r="AG7" s="178"/>
      <c r="AH7" s="180"/>
      <c r="AI7" s="55" t="s">
        <v>13</v>
      </c>
      <c r="AJ7" s="55" t="s">
        <v>14</v>
      </c>
      <c r="AK7" s="55" t="s">
        <v>15</v>
      </c>
      <c r="AL7" s="183"/>
      <c r="AM7" s="56" t="s">
        <v>27</v>
      </c>
      <c r="AN7" s="55" t="s">
        <v>28</v>
      </c>
      <c r="AO7" s="55" t="s">
        <v>29</v>
      </c>
      <c r="AP7" s="55" t="s">
        <v>30</v>
      </c>
      <c r="AQ7" s="57" t="s">
        <v>31</v>
      </c>
      <c r="AR7" s="58" t="s">
        <v>37</v>
      </c>
      <c r="AS7" s="55" t="s">
        <v>8</v>
      </c>
      <c r="AT7" s="55" t="s">
        <v>9</v>
      </c>
      <c r="AU7" s="59" t="s">
        <v>24</v>
      </c>
      <c r="AV7" s="57" t="s">
        <v>25</v>
      </c>
      <c r="AW7" s="38" t="s">
        <v>10</v>
      </c>
      <c r="AX7" s="55" t="s">
        <v>8</v>
      </c>
      <c r="AY7" s="55" t="s">
        <v>9</v>
      </c>
      <c r="AZ7" s="55" t="s">
        <v>24</v>
      </c>
      <c r="BA7" s="57" t="s">
        <v>25</v>
      </c>
      <c r="BB7" s="190"/>
      <c r="BC7" s="178"/>
      <c r="BD7" s="180"/>
      <c r="BE7" s="55" t="s">
        <v>13</v>
      </c>
      <c r="BF7" s="55" t="s">
        <v>14</v>
      </c>
      <c r="BG7" s="55" t="s">
        <v>15</v>
      </c>
      <c r="BH7" s="183"/>
      <c r="BI7" s="56" t="s">
        <v>27</v>
      </c>
      <c r="BJ7" s="55" t="s">
        <v>28</v>
      </c>
      <c r="BK7" s="55" t="s">
        <v>29</v>
      </c>
      <c r="BL7" s="55" t="s">
        <v>30</v>
      </c>
      <c r="BM7" s="57" t="s">
        <v>31</v>
      </c>
      <c r="BN7" s="58" t="s">
        <v>37</v>
      </c>
      <c r="BO7" s="55" t="s">
        <v>8</v>
      </c>
      <c r="BP7" s="55" t="s">
        <v>9</v>
      </c>
      <c r="BQ7" s="55" t="s">
        <v>24</v>
      </c>
      <c r="BR7" s="57" t="s">
        <v>25</v>
      </c>
      <c r="BS7" s="56" t="s">
        <v>10</v>
      </c>
      <c r="BT7" s="55" t="s">
        <v>8</v>
      </c>
      <c r="BU7" s="55" t="s">
        <v>9</v>
      </c>
      <c r="BV7" s="55" t="s">
        <v>24</v>
      </c>
      <c r="BW7" s="57" t="s">
        <v>25</v>
      </c>
      <c r="BX7" s="176"/>
      <c r="BY7" s="192"/>
    </row>
    <row r="8" spans="1:77" s="2" customFormat="1" ht="16.5">
      <c r="A8" s="105" t="s">
        <v>52</v>
      </c>
      <c r="B8" s="36" t="s">
        <v>85</v>
      </c>
      <c r="C8" s="39"/>
      <c r="D8" s="23"/>
      <c r="E8" s="40"/>
      <c r="F8" s="33">
        <f>SUM(F9,F12)</f>
        <v>30</v>
      </c>
      <c r="G8" s="52">
        <f>SUM(G9,G12)</f>
        <v>30</v>
      </c>
      <c r="H8" s="52">
        <v>1140</v>
      </c>
      <c r="I8" s="53">
        <v>254</v>
      </c>
      <c r="J8" s="54">
        <v>23</v>
      </c>
      <c r="K8" s="52">
        <v>874</v>
      </c>
      <c r="L8" s="52">
        <v>192</v>
      </c>
      <c r="M8" s="52"/>
      <c r="N8" s="52"/>
      <c r="O8" s="52">
        <v>80</v>
      </c>
      <c r="P8" s="52">
        <v>682</v>
      </c>
      <c r="Q8" s="81"/>
      <c r="R8" s="22"/>
      <c r="S8" s="22"/>
      <c r="T8" s="22"/>
      <c r="U8" s="23"/>
      <c r="V8" s="101">
        <v>188</v>
      </c>
      <c r="W8" s="52"/>
      <c r="X8" s="52"/>
      <c r="Y8" s="102" t="s">
        <v>126</v>
      </c>
      <c r="Z8" s="52">
        <v>854</v>
      </c>
      <c r="AA8" s="52">
        <v>4</v>
      </c>
      <c r="AB8" s="52"/>
      <c r="AC8" s="52"/>
      <c r="AD8" s="52">
        <v>4</v>
      </c>
      <c r="AE8" s="53">
        <v>20</v>
      </c>
      <c r="AF8" s="54">
        <v>7</v>
      </c>
      <c r="AG8" s="52">
        <v>266</v>
      </c>
      <c r="AH8" s="52">
        <v>62</v>
      </c>
      <c r="AI8" s="52"/>
      <c r="AJ8" s="52"/>
      <c r="AK8" s="52">
        <v>62</v>
      </c>
      <c r="AL8" s="52">
        <v>204</v>
      </c>
      <c r="AM8" s="52"/>
      <c r="AN8" s="52"/>
      <c r="AO8" s="52"/>
      <c r="AP8" s="52"/>
      <c r="AQ8" s="53"/>
      <c r="AR8" s="101">
        <v>58</v>
      </c>
      <c r="AS8" s="52"/>
      <c r="AT8" s="52"/>
      <c r="AU8" s="102" t="s">
        <v>127</v>
      </c>
      <c r="AV8" s="52">
        <v>208</v>
      </c>
      <c r="AW8" s="52">
        <v>4</v>
      </c>
      <c r="AX8" s="52"/>
      <c r="AY8" s="52"/>
      <c r="AZ8" s="52">
        <v>4</v>
      </c>
      <c r="BA8" s="53">
        <v>58</v>
      </c>
      <c r="BB8" s="39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81"/>
      <c r="BO8" s="22"/>
      <c r="BP8" s="22"/>
      <c r="BQ8" s="22"/>
      <c r="BR8" s="22"/>
      <c r="BS8" s="22"/>
      <c r="BT8" s="22"/>
      <c r="BU8" s="22"/>
      <c r="BV8" s="22"/>
      <c r="BW8" s="23"/>
      <c r="BX8" s="54"/>
      <c r="BY8" s="53"/>
    </row>
    <row r="9" spans="1:77" ht="16.5">
      <c r="A9" s="65" t="s">
        <v>53</v>
      </c>
      <c r="B9" s="36" t="s">
        <v>46</v>
      </c>
      <c r="C9" s="41"/>
      <c r="D9" s="26"/>
      <c r="E9" s="42"/>
      <c r="F9" s="34">
        <v>9</v>
      </c>
      <c r="G9" s="24">
        <v>9</v>
      </c>
      <c r="H9" s="24">
        <v>342</v>
      </c>
      <c r="I9" s="50">
        <v>112</v>
      </c>
      <c r="J9" s="87">
        <v>9</v>
      </c>
      <c r="K9" s="24">
        <v>342</v>
      </c>
      <c r="L9" s="24">
        <v>112</v>
      </c>
      <c r="M9" s="24">
        <v>38</v>
      </c>
      <c r="N9" s="24">
        <v>18</v>
      </c>
      <c r="O9" s="24">
        <v>56</v>
      </c>
      <c r="P9" s="24">
        <v>230</v>
      </c>
      <c r="Q9" s="88"/>
      <c r="R9" s="24"/>
      <c r="S9" s="24">
        <v>1</v>
      </c>
      <c r="T9" s="24"/>
      <c r="U9" s="50">
        <v>1</v>
      </c>
      <c r="V9" s="88">
        <v>112</v>
      </c>
      <c r="W9" s="24"/>
      <c r="X9" s="24"/>
      <c r="Y9" s="89">
        <v>112</v>
      </c>
      <c r="Z9" s="24">
        <v>342</v>
      </c>
      <c r="AA9" s="25"/>
      <c r="AB9" s="25"/>
      <c r="AC9" s="25"/>
      <c r="AD9" s="25"/>
      <c r="AE9" s="26"/>
      <c r="AF9" s="4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82"/>
      <c r="AS9" s="25"/>
      <c r="AT9" s="25"/>
      <c r="AU9" s="27"/>
      <c r="AV9" s="25"/>
      <c r="AW9" s="25"/>
      <c r="AX9" s="25"/>
      <c r="AY9" s="25"/>
      <c r="AZ9" s="25"/>
      <c r="BA9" s="26"/>
      <c r="BB9" s="41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82"/>
      <c r="BO9" s="25"/>
      <c r="BP9" s="25"/>
      <c r="BQ9" s="25"/>
      <c r="BR9" s="25"/>
      <c r="BS9" s="25"/>
      <c r="BT9" s="25"/>
      <c r="BU9" s="25"/>
      <c r="BV9" s="25"/>
      <c r="BW9" s="26"/>
      <c r="BX9" s="41"/>
      <c r="BY9" s="26"/>
    </row>
    <row r="10" spans="1:77" s="6" customFormat="1" ht="31.5" customHeight="1">
      <c r="A10" s="66" t="s">
        <v>54</v>
      </c>
      <c r="B10" s="67" t="s">
        <v>43</v>
      </c>
      <c r="C10" s="43" t="s">
        <v>1</v>
      </c>
      <c r="D10" s="12" t="s">
        <v>20</v>
      </c>
      <c r="E10" s="44" t="s">
        <v>132</v>
      </c>
      <c r="F10" s="31"/>
      <c r="G10" s="11">
        <v>5</v>
      </c>
      <c r="H10" s="11">
        <v>190</v>
      </c>
      <c r="I10" s="12">
        <v>56</v>
      </c>
      <c r="J10" s="47">
        <v>5</v>
      </c>
      <c r="K10" s="11">
        <v>190</v>
      </c>
      <c r="L10" s="11">
        <v>56</v>
      </c>
      <c r="M10" s="11"/>
      <c r="N10" s="11"/>
      <c r="O10" s="11">
        <v>56</v>
      </c>
      <c r="P10" s="11">
        <v>134</v>
      </c>
      <c r="Q10" s="83"/>
      <c r="R10" s="11"/>
      <c r="S10" s="11"/>
      <c r="T10" s="11"/>
      <c r="U10" s="12">
        <v>1</v>
      </c>
      <c r="V10" s="83">
        <v>56</v>
      </c>
      <c r="W10" s="11"/>
      <c r="X10" s="11"/>
      <c r="Y10" s="13">
        <v>56</v>
      </c>
      <c r="Z10" s="11">
        <v>190</v>
      </c>
      <c r="AA10" s="11"/>
      <c r="AB10" s="11"/>
      <c r="AC10" s="11"/>
      <c r="AD10" s="11"/>
      <c r="AE10" s="12"/>
      <c r="AF10" s="4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83"/>
      <c r="AS10" s="11"/>
      <c r="AT10" s="11"/>
      <c r="AU10" s="13"/>
      <c r="AV10" s="11"/>
      <c r="AW10" s="11"/>
      <c r="AX10" s="11"/>
      <c r="AY10" s="11"/>
      <c r="AZ10" s="11"/>
      <c r="BA10" s="12"/>
      <c r="BB10" s="43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83"/>
      <c r="BO10" s="11"/>
      <c r="BP10" s="11"/>
      <c r="BQ10" s="11"/>
      <c r="BR10" s="11"/>
      <c r="BS10" s="11"/>
      <c r="BT10" s="11"/>
      <c r="BU10" s="11"/>
      <c r="BV10" s="11"/>
      <c r="BW10" s="12"/>
      <c r="BX10" s="43" t="s">
        <v>33</v>
      </c>
      <c r="BY10" s="12" t="s">
        <v>56</v>
      </c>
    </row>
    <row r="11" spans="1:77" s="6" customFormat="1" ht="27" customHeight="1">
      <c r="A11" s="66" t="s">
        <v>55</v>
      </c>
      <c r="B11" s="67" t="s">
        <v>42</v>
      </c>
      <c r="C11" s="43" t="s">
        <v>1</v>
      </c>
      <c r="D11" s="12" t="s">
        <v>20</v>
      </c>
      <c r="E11" s="44" t="s">
        <v>133</v>
      </c>
      <c r="F11" s="31"/>
      <c r="G11" s="11">
        <v>4</v>
      </c>
      <c r="H11" s="11">
        <v>152</v>
      </c>
      <c r="I11" s="12">
        <v>56</v>
      </c>
      <c r="J11" s="47">
        <v>4</v>
      </c>
      <c r="K11" s="11">
        <v>152</v>
      </c>
      <c r="L11" s="11">
        <v>56</v>
      </c>
      <c r="M11" s="11">
        <v>38</v>
      </c>
      <c r="N11" s="11">
        <v>18</v>
      </c>
      <c r="O11" s="11"/>
      <c r="P11" s="11">
        <v>96</v>
      </c>
      <c r="Q11" s="83"/>
      <c r="R11" s="11"/>
      <c r="S11" s="11">
        <v>1</v>
      </c>
      <c r="T11" s="11"/>
      <c r="U11" s="12"/>
      <c r="V11" s="83">
        <v>56</v>
      </c>
      <c r="W11" s="11"/>
      <c r="X11" s="11"/>
      <c r="Y11" s="13">
        <v>56</v>
      </c>
      <c r="Z11" s="11">
        <v>152</v>
      </c>
      <c r="AA11" s="11"/>
      <c r="AB11" s="11"/>
      <c r="AC11" s="11"/>
      <c r="AD11" s="11"/>
      <c r="AE11" s="12"/>
      <c r="AF11" s="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83"/>
      <c r="AS11" s="11"/>
      <c r="AT11" s="11"/>
      <c r="AU11" s="13"/>
      <c r="AV11" s="11"/>
      <c r="AW11" s="11"/>
      <c r="AX11" s="11"/>
      <c r="AY11" s="11"/>
      <c r="AZ11" s="11"/>
      <c r="BA11" s="12"/>
      <c r="BB11" s="43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83"/>
      <c r="BO11" s="11"/>
      <c r="BP11" s="11"/>
      <c r="BQ11" s="11"/>
      <c r="BR11" s="11"/>
      <c r="BS11" s="11"/>
      <c r="BT11" s="11"/>
      <c r="BU11" s="11"/>
      <c r="BV11" s="11"/>
      <c r="BW11" s="12"/>
      <c r="BX11" s="43" t="s">
        <v>33</v>
      </c>
      <c r="BY11" s="12" t="s">
        <v>57</v>
      </c>
    </row>
    <row r="12" spans="1:77" ht="16.5">
      <c r="A12" s="65" t="s">
        <v>60</v>
      </c>
      <c r="B12" s="36" t="s">
        <v>87</v>
      </c>
      <c r="C12" s="41"/>
      <c r="D12" s="26"/>
      <c r="E12" s="42"/>
      <c r="F12" s="34">
        <v>21</v>
      </c>
      <c r="G12" s="24">
        <v>21</v>
      </c>
      <c r="H12" s="24">
        <v>798</v>
      </c>
      <c r="I12" s="50">
        <v>142</v>
      </c>
      <c r="J12" s="87">
        <v>14</v>
      </c>
      <c r="K12" s="24">
        <v>532</v>
      </c>
      <c r="L12" s="24">
        <v>80</v>
      </c>
      <c r="M12" s="24"/>
      <c r="N12" s="24"/>
      <c r="O12" s="24">
        <v>24</v>
      </c>
      <c r="P12" s="24">
        <v>452</v>
      </c>
      <c r="Q12" s="88"/>
      <c r="R12" s="24"/>
      <c r="S12" s="24"/>
      <c r="T12" s="24"/>
      <c r="U12" s="50"/>
      <c r="V12" s="88">
        <v>76</v>
      </c>
      <c r="W12" s="24"/>
      <c r="X12" s="24"/>
      <c r="Y12" s="89" t="s">
        <v>125</v>
      </c>
      <c r="Z12" s="24">
        <v>512</v>
      </c>
      <c r="AA12" s="24">
        <v>4</v>
      </c>
      <c r="AB12" s="24"/>
      <c r="AC12" s="24"/>
      <c r="AD12" s="24">
        <v>4</v>
      </c>
      <c r="AE12" s="50">
        <v>20</v>
      </c>
      <c r="AF12" s="87">
        <v>7</v>
      </c>
      <c r="AG12" s="24">
        <v>266</v>
      </c>
      <c r="AH12" s="24">
        <v>62</v>
      </c>
      <c r="AI12" s="24"/>
      <c r="AJ12" s="24"/>
      <c r="AK12" s="24">
        <v>62</v>
      </c>
      <c r="AL12" s="24">
        <v>204</v>
      </c>
      <c r="AM12" s="24"/>
      <c r="AN12" s="24"/>
      <c r="AO12" s="24"/>
      <c r="AP12" s="24"/>
      <c r="AQ12" s="50"/>
      <c r="AR12" s="88">
        <v>58</v>
      </c>
      <c r="AS12" s="24"/>
      <c r="AT12" s="24"/>
      <c r="AU12" s="89" t="s">
        <v>127</v>
      </c>
      <c r="AV12" s="24">
        <v>208</v>
      </c>
      <c r="AW12" s="24">
        <v>4</v>
      </c>
      <c r="AX12" s="24"/>
      <c r="AY12" s="24"/>
      <c r="AZ12" s="24">
        <v>4</v>
      </c>
      <c r="BA12" s="50">
        <v>58</v>
      </c>
      <c r="BB12" s="87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50"/>
      <c r="BN12" s="88"/>
      <c r="BO12" s="24"/>
      <c r="BP12" s="24"/>
      <c r="BQ12" s="24"/>
      <c r="BR12" s="24"/>
      <c r="BS12" s="24"/>
      <c r="BT12" s="24"/>
      <c r="BU12" s="24"/>
      <c r="BV12" s="24"/>
      <c r="BW12" s="50"/>
      <c r="BX12" s="41"/>
      <c r="BY12" s="26"/>
    </row>
    <row r="13" spans="1:77" ht="16.5">
      <c r="A13" s="68"/>
      <c r="B13" s="69" t="s">
        <v>58</v>
      </c>
      <c r="C13" s="41"/>
      <c r="D13" s="26"/>
      <c r="E13" s="42"/>
      <c r="F13" s="34"/>
      <c r="G13" s="24">
        <v>9</v>
      </c>
      <c r="H13" s="24">
        <v>342</v>
      </c>
      <c r="I13" s="50">
        <v>66</v>
      </c>
      <c r="J13" s="87">
        <v>5</v>
      </c>
      <c r="K13" s="24">
        <v>190</v>
      </c>
      <c r="L13" s="24">
        <v>28</v>
      </c>
      <c r="M13" s="24">
        <v>28</v>
      </c>
      <c r="N13" s="24"/>
      <c r="O13" s="24"/>
      <c r="P13" s="24">
        <v>162</v>
      </c>
      <c r="Q13" s="88"/>
      <c r="R13" s="24"/>
      <c r="S13" s="24"/>
      <c r="T13" s="24"/>
      <c r="U13" s="50">
        <v>4</v>
      </c>
      <c r="V13" s="88">
        <v>28</v>
      </c>
      <c r="W13" s="24"/>
      <c r="X13" s="24"/>
      <c r="Y13" s="89" t="s">
        <v>119</v>
      </c>
      <c r="Z13" s="24">
        <v>190</v>
      </c>
      <c r="AA13" s="24"/>
      <c r="AB13" s="24"/>
      <c r="AC13" s="24"/>
      <c r="AD13" s="24"/>
      <c r="AE13" s="50"/>
      <c r="AF13" s="87">
        <v>4</v>
      </c>
      <c r="AG13" s="24">
        <v>152</v>
      </c>
      <c r="AH13" s="24">
        <v>38</v>
      </c>
      <c r="AI13" s="24"/>
      <c r="AJ13" s="24"/>
      <c r="AK13" s="24">
        <v>38</v>
      </c>
      <c r="AL13" s="24">
        <v>114</v>
      </c>
      <c r="AM13" s="24"/>
      <c r="AN13" s="24"/>
      <c r="AO13" s="24"/>
      <c r="AP13" s="24"/>
      <c r="AQ13" s="50"/>
      <c r="AR13" s="88">
        <v>38</v>
      </c>
      <c r="AS13" s="24"/>
      <c r="AT13" s="24"/>
      <c r="AU13" s="89" t="s">
        <v>120</v>
      </c>
      <c r="AV13" s="24">
        <v>114</v>
      </c>
      <c r="AW13" s="24"/>
      <c r="AX13" s="24"/>
      <c r="AY13" s="24"/>
      <c r="AZ13" s="24"/>
      <c r="BA13" s="50">
        <v>38</v>
      </c>
      <c r="BB13" s="8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50"/>
      <c r="BN13" s="88"/>
      <c r="BO13" s="24"/>
      <c r="BP13" s="24"/>
      <c r="BQ13" s="24"/>
      <c r="BR13" s="24"/>
      <c r="BS13" s="24"/>
      <c r="BT13" s="24"/>
      <c r="BU13" s="24"/>
      <c r="BV13" s="24"/>
      <c r="BW13" s="50"/>
      <c r="BX13" s="41"/>
      <c r="BY13" s="26"/>
    </row>
    <row r="14" spans="1:77" s="6" customFormat="1" ht="36" customHeight="1">
      <c r="A14" s="66" t="s">
        <v>59</v>
      </c>
      <c r="B14" s="67" t="s">
        <v>63</v>
      </c>
      <c r="C14" s="43" t="s">
        <v>1</v>
      </c>
      <c r="D14" s="12" t="s">
        <v>20</v>
      </c>
      <c r="E14" s="44" t="s">
        <v>130</v>
      </c>
      <c r="F14" s="31"/>
      <c r="G14" s="11">
        <v>5</v>
      </c>
      <c r="H14" s="11">
        <v>190</v>
      </c>
      <c r="I14" s="12">
        <v>28</v>
      </c>
      <c r="J14" s="47">
        <v>5</v>
      </c>
      <c r="K14" s="11">
        <v>190</v>
      </c>
      <c r="L14" s="11">
        <v>28</v>
      </c>
      <c r="M14" s="11">
        <v>28</v>
      </c>
      <c r="N14" s="11"/>
      <c r="O14" s="11"/>
      <c r="P14" s="11">
        <v>162</v>
      </c>
      <c r="Q14" s="83"/>
      <c r="R14" s="11"/>
      <c r="S14" s="11"/>
      <c r="T14" s="11"/>
      <c r="U14" s="12">
        <v>4</v>
      </c>
      <c r="V14" s="83">
        <v>28</v>
      </c>
      <c r="W14" s="11"/>
      <c r="X14" s="11"/>
      <c r="Y14" s="14" t="s">
        <v>119</v>
      </c>
      <c r="Z14" s="11">
        <v>190</v>
      </c>
      <c r="AA14" s="11"/>
      <c r="AB14" s="11"/>
      <c r="AC14" s="11"/>
      <c r="AD14" s="11"/>
      <c r="AE14" s="12"/>
      <c r="AF14" s="4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2"/>
      <c r="AR14" s="83"/>
      <c r="AS14" s="11"/>
      <c r="AT14" s="11"/>
      <c r="AU14" s="14"/>
      <c r="AV14" s="11"/>
      <c r="AW14" s="11"/>
      <c r="AX14" s="11"/>
      <c r="AY14" s="11"/>
      <c r="AZ14" s="11"/>
      <c r="BA14" s="12"/>
      <c r="BB14" s="43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83"/>
      <c r="BO14" s="11"/>
      <c r="BP14" s="11"/>
      <c r="BQ14" s="15"/>
      <c r="BR14" s="11"/>
      <c r="BS14" s="11"/>
      <c r="BT14" s="11"/>
      <c r="BU14" s="11"/>
      <c r="BV14" s="11"/>
      <c r="BW14" s="12"/>
      <c r="BX14" s="43" t="s">
        <v>38</v>
      </c>
      <c r="BY14" s="12" t="s">
        <v>65</v>
      </c>
    </row>
    <row r="15" spans="1:77" s="6" customFormat="1" ht="29.25" customHeight="1">
      <c r="A15" s="66" t="s">
        <v>61</v>
      </c>
      <c r="B15" s="70" t="s">
        <v>64</v>
      </c>
      <c r="C15" s="43" t="s">
        <v>1</v>
      </c>
      <c r="D15" s="12" t="s">
        <v>20</v>
      </c>
      <c r="E15" s="44" t="s">
        <v>134</v>
      </c>
      <c r="F15" s="31"/>
      <c r="G15" s="11">
        <v>3</v>
      </c>
      <c r="H15" s="11">
        <v>114</v>
      </c>
      <c r="I15" s="12">
        <v>38</v>
      </c>
      <c r="J15" s="47"/>
      <c r="K15" s="11"/>
      <c r="L15" s="11"/>
      <c r="M15" s="11"/>
      <c r="N15" s="11"/>
      <c r="O15" s="11"/>
      <c r="P15" s="11"/>
      <c r="Q15" s="83"/>
      <c r="R15" s="11"/>
      <c r="S15" s="11"/>
      <c r="T15" s="11"/>
      <c r="U15" s="12"/>
      <c r="V15" s="83"/>
      <c r="W15" s="11"/>
      <c r="X15" s="11"/>
      <c r="Y15" s="14"/>
      <c r="Z15" s="11"/>
      <c r="AA15" s="11"/>
      <c r="AB15" s="11"/>
      <c r="AC15" s="11"/>
      <c r="AD15" s="11"/>
      <c r="AE15" s="12"/>
      <c r="AF15" s="43">
        <v>3</v>
      </c>
      <c r="AG15" s="11">
        <v>114</v>
      </c>
      <c r="AH15" s="11">
        <v>38</v>
      </c>
      <c r="AI15" s="11"/>
      <c r="AJ15" s="11"/>
      <c r="AK15" s="11">
        <v>38</v>
      </c>
      <c r="AL15" s="11">
        <v>76</v>
      </c>
      <c r="AM15" s="11"/>
      <c r="AN15" s="11"/>
      <c r="AO15" s="16"/>
      <c r="AP15" s="11"/>
      <c r="AQ15" s="17"/>
      <c r="AR15" s="83">
        <v>38</v>
      </c>
      <c r="AS15" s="11"/>
      <c r="AT15" s="11"/>
      <c r="AU15" s="14" t="s">
        <v>120</v>
      </c>
      <c r="AV15" s="11">
        <v>114</v>
      </c>
      <c r="AW15" s="11"/>
      <c r="AX15" s="11"/>
      <c r="AY15" s="11"/>
      <c r="AZ15" s="11"/>
      <c r="BA15" s="12"/>
      <c r="BB15" s="43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83"/>
      <c r="BO15" s="11"/>
      <c r="BP15" s="11"/>
      <c r="BQ15" s="15"/>
      <c r="BR15" s="11"/>
      <c r="BS15" s="11"/>
      <c r="BT15" s="11"/>
      <c r="BU15" s="11"/>
      <c r="BV15" s="11"/>
      <c r="BW15" s="12"/>
      <c r="BX15" s="43" t="s">
        <v>34</v>
      </c>
      <c r="BY15" s="12" t="s">
        <v>66</v>
      </c>
    </row>
    <row r="16" spans="1:77" s="6" customFormat="1" ht="39.75" customHeight="1">
      <c r="A16" s="66" t="s">
        <v>62</v>
      </c>
      <c r="B16" s="67" t="s">
        <v>138</v>
      </c>
      <c r="C16" s="43" t="s">
        <v>1</v>
      </c>
      <c r="D16" s="12" t="s">
        <v>20</v>
      </c>
      <c r="E16" s="44"/>
      <c r="F16" s="31"/>
      <c r="G16" s="11">
        <v>1</v>
      </c>
      <c r="H16" s="11">
        <v>38</v>
      </c>
      <c r="I16" s="12">
        <v>0</v>
      </c>
      <c r="J16" s="47"/>
      <c r="K16" s="11"/>
      <c r="L16" s="11"/>
      <c r="M16" s="11"/>
      <c r="N16" s="11"/>
      <c r="O16" s="11"/>
      <c r="P16" s="11"/>
      <c r="Q16" s="83"/>
      <c r="R16" s="11"/>
      <c r="S16" s="11"/>
      <c r="T16" s="11"/>
      <c r="U16" s="12"/>
      <c r="V16" s="83"/>
      <c r="W16" s="11"/>
      <c r="X16" s="11"/>
      <c r="Y16" s="14"/>
      <c r="Z16" s="11"/>
      <c r="AA16" s="11"/>
      <c r="AB16" s="11"/>
      <c r="AC16" s="11"/>
      <c r="AD16" s="11"/>
      <c r="AE16" s="12"/>
      <c r="AF16" s="43">
        <v>1</v>
      </c>
      <c r="AG16" s="11">
        <v>38</v>
      </c>
      <c r="AH16" s="11"/>
      <c r="AI16" s="11"/>
      <c r="AJ16" s="11"/>
      <c r="AK16" s="11"/>
      <c r="AL16" s="11">
        <v>38</v>
      </c>
      <c r="AM16" s="11"/>
      <c r="AN16" s="11"/>
      <c r="AO16" s="11"/>
      <c r="AP16" s="11"/>
      <c r="AQ16" s="12"/>
      <c r="AR16" s="83"/>
      <c r="AS16" s="11"/>
      <c r="AT16" s="11"/>
      <c r="AU16" s="14"/>
      <c r="AV16" s="11"/>
      <c r="AW16" s="11"/>
      <c r="AX16" s="11"/>
      <c r="AY16" s="11"/>
      <c r="AZ16" s="11"/>
      <c r="BA16" s="12">
        <v>38</v>
      </c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83"/>
      <c r="BO16" s="11"/>
      <c r="BP16" s="11"/>
      <c r="BQ16" s="15"/>
      <c r="BR16" s="11"/>
      <c r="BS16" s="11"/>
      <c r="BT16" s="11"/>
      <c r="BU16" s="11"/>
      <c r="BV16" s="11"/>
      <c r="BW16" s="12"/>
      <c r="BX16" s="43" t="s">
        <v>39</v>
      </c>
      <c r="BY16" s="12" t="s">
        <v>129</v>
      </c>
    </row>
    <row r="17" spans="1:77" ht="26.25" customHeight="1">
      <c r="A17" s="71" t="s">
        <v>67</v>
      </c>
      <c r="B17" s="72" t="s">
        <v>68</v>
      </c>
      <c r="C17" s="41"/>
      <c r="D17" s="26"/>
      <c r="E17" s="42"/>
      <c r="F17" s="28"/>
      <c r="G17" s="24">
        <v>12</v>
      </c>
      <c r="H17" s="24">
        <v>456</v>
      </c>
      <c r="I17" s="50">
        <v>76</v>
      </c>
      <c r="J17" s="87">
        <v>9</v>
      </c>
      <c r="K17" s="24">
        <v>342</v>
      </c>
      <c r="L17" s="24">
        <v>52</v>
      </c>
      <c r="M17" s="24"/>
      <c r="N17" s="24"/>
      <c r="O17" s="24">
        <v>24</v>
      </c>
      <c r="P17" s="24">
        <v>290</v>
      </c>
      <c r="Q17" s="88"/>
      <c r="R17" s="24"/>
      <c r="S17" s="24"/>
      <c r="T17" s="24"/>
      <c r="U17" s="50"/>
      <c r="V17" s="88">
        <v>48</v>
      </c>
      <c r="W17" s="24"/>
      <c r="X17" s="24"/>
      <c r="Y17" s="89" t="s">
        <v>122</v>
      </c>
      <c r="Z17" s="24">
        <v>322</v>
      </c>
      <c r="AA17" s="24">
        <v>4</v>
      </c>
      <c r="AB17" s="24"/>
      <c r="AC17" s="24"/>
      <c r="AD17" s="24">
        <v>4</v>
      </c>
      <c r="AE17" s="50">
        <v>20</v>
      </c>
      <c r="AF17" s="87">
        <v>3</v>
      </c>
      <c r="AG17" s="24">
        <v>114</v>
      </c>
      <c r="AH17" s="24">
        <v>24</v>
      </c>
      <c r="AI17" s="24"/>
      <c r="AJ17" s="24"/>
      <c r="AK17" s="24">
        <v>24</v>
      </c>
      <c r="AL17" s="24">
        <v>90</v>
      </c>
      <c r="AM17" s="24"/>
      <c r="AN17" s="24">
        <v>3</v>
      </c>
      <c r="AO17" s="24"/>
      <c r="AP17" s="24"/>
      <c r="AQ17" s="50"/>
      <c r="AR17" s="88">
        <v>20</v>
      </c>
      <c r="AS17" s="24"/>
      <c r="AT17" s="24"/>
      <c r="AU17" s="89" t="s">
        <v>121</v>
      </c>
      <c r="AV17" s="24">
        <v>94</v>
      </c>
      <c r="AW17" s="24">
        <v>4</v>
      </c>
      <c r="AX17" s="24"/>
      <c r="AY17" s="24"/>
      <c r="AZ17" s="24">
        <v>4</v>
      </c>
      <c r="BA17" s="50">
        <v>20</v>
      </c>
      <c r="BB17" s="4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82"/>
      <c r="BO17" s="25"/>
      <c r="BP17" s="25"/>
      <c r="BQ17" s="25"/>
      <c r="BR17" s="25"/>
      <c r="BS17" s="25"/>
      <c r="BT17" s="25"/>
      <c r="BU17" s="25"/>
      <c r="BV17" s="25"/>
      <c r="BW17" s="26"/>
      <c r="BX17" s="41"/>
      <c r="BY17" s="26"/>
    </row>
    <row r="18" spans="1:77" ht="21" customHeight="1">
      <c r="A18" s="80" t="s">
        <v>69</v>
      </c>
      <c r="B18" s="76" t="s">
        <v>70</v>
      </c>
      <c r="C18" s="47"/>
      <c r="D18" s="17"/>
      <c r="E18" s="48"/>
      <c r="F18" s="20"/>
      <c r="G18" s="95">
        <v>6</v>
      </c>
      <c r="H18" s="95">
        <v>228</v>
      </c>
      <c r="I18" s="96">
        <v>28</v>
      </c>
      <c r="J18" s="97">
        <v>6</v>
      </c>
      <c r="K18" s="95">
        <v>228</v>
      </c>
      <c r="L18" s="95">
        <v>28</v>
      </c>
      <c r="M18" s="95"/>
      <c r="N18" s="95"/>
      <c r="O18" s="95"/>
      <c r="P18" s="95">
        <v>200</v>
      </c>
      <c r="Q18" s="98"/>
      <c r="R18" s="95"/>
      <c r="S18" s="95"/>
      <c r="T18" s="95"/>
      <c r="U18" s="96"/>
      <c r="V18" s="98">
        <v>28</v>
      </c>
      <c r="W18" s="95"/>
      <c r="X18" s="95"/>
      <c r="Y18" s="99" t="s">
        <v>119</v>
      </c>
      <c r="Z18" s="95">
        <v>228</v>
      </c>
      <c r="AA18" s="95"/>
      <c r="AB18" s="95"/>
      <c r="AC18" s="95"/>
      <c r="AD18" s="95"/>
      <c r="AE18" s="96"/>
      <c r="AF18" s="4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84"/>
      <c r="AS18" s="16"/>
      <c r="AT18" s="16"/>
      <c r="AU18" s="30"/>
      <c r="AV18" s="16"/>
      <c r="AW18" s="16"/>
      <c r="AX18" s="16"/>
      <c r="AY18" s="16"/>
      <c r="AZ18" s="16"/>
      <c r="BA18" s="17"/>
      <c r="BB18" s="4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84"/>
      <c r="BO18" s="16"/>
      <c r="BP18" s="16"/>
      <c r="BQ18" s="16"/>
      <c r="BR18" s="16"/>
      <c r="BS18" s="16"/>
      <c r="BT18" s="16"/>
      <c r="BU18" s="16"/>
      <c r="BV18" s="16"/>
      <c r="BW18" s="17"/>
      <c r="BX18" s="47"/>
      <c r="BY18" s="17"/>
    </row>
    <row r="19" spans="1:77" s="6" customFormat="1" ht="26.25" customHeight="1">
      <c r="A19" s="77" t="s">
        <v>71</v>
      </c>
      <c r="B19" s="67" t="s">
        <v>75</v>
      </c>
      <c r="C19" s="43" t="s">
        <v>2</v>
      </c>
      <c r="D19" s="12" t="s">
        <v>20</v>
      </c>
      <c r="E19" s="45" t="s">
        <v>130</v>
      </c>
      <c r="F19" s="32"/>
      <c r="G19" s="11">
        <v>6</v>
      </c>
      <c r="H19" s="11">
        <v>228</v>
      </c>
      <c r="I19" s="12">
        <v>28</v>
      </c>
      <c r="J19" s="43">
        <v>6</v>
      </c>
      <c r="K19" s="11">
        <v>228</v>
      </c>
      <c r="L19" s="11">
        <v>28</v>
      </c>
      <c r="M19" s="11">
        <v>28</v>
      </c>
      <c r="N19" s="11"/>
      <c r="O19" s="11"/>
      <c r="P19" s="11">
        <v>200</v>
      </c>
      <c r="Q19" s="83"/>
      <c r="R19" s="11">
        <v>2</v>
      </c>
      <c r="S19" s="11"/>
      <c r="T19" s="11"/>
      <c r="U19" s="12">
        <v>2</v>
      </c>
      <c r="V19" s="83">
        <v>28</v>
      </c>
      <c r="W19" s="11"/>
      <c r="X19" s="11"/>
      <c r="Y19" s="13" t="s">
        <v>119</v>
      </c>
      <c r="Z19" s="11">
        <v>228</v>
      </c>
      <c r="AA19" s="11"/>
      <c r="AB19" s="11"/>
      <c r="AC19" s="11"/>
      <c r="AD19" s="11"/>
      <c r="AE19" s="12"/>
      <c r="AF19" s="4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AR19" s="83"/>
      <c r="AS19" s="11"/>
      <c r="AT19" s="11"/>
      <c r="AU19" s="13"/>
      <c r="AV19" s="11"/>
      <c r="AW19" s="11"/>
      <c r="AX19" s="11"/>
      <c r="AY19" s="11"/>
      <c r="AZ19" s="11"/>
      <c r="BA19" s="12"/>
      <c r="BB19" s="43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  <c r="BN19" s="83"/>
      <c r="BO19" s="11"/>
      <c r="BP19" s="11"/>
      <c r="BQ19" s="11"/>
      <c r="BR19" s="11"/>
      <c r="BS19" s="11"/>
      <c r="BT19" s="11"/>
      <c r="BU19" s="11"/>
      <c r="BV19" s="11"/>
      <c r="BW19" s="12"/>
      <c r="BX19" s="43" t="s">
        <v>34</v>
      </c>
      <c r="BY19" s="12" t="s">
        <v>79</v>
      </c>
    </row>
    <row r="20" spans="1:77" s="6" customFormat="1" ht="39" customHeight="1">
      <c r="A20" s="77" t="s">
        <v>72</v>
      </c>
      <c r="B20" s="67" t="s">
        <v>76</v>
      </c>
      <c r="C20" s="43" t="s">
        <v>2</v>
      </c>
      <c r="D20" s="12" t="s">
        <v>20</v>
      </c>
      <c r="E20" s="45" t="s">
        <v>130</v>
      </c>
      <c r="F20" s="32"/>
      <c r="G20" s="11">
        <v>6</v>
      </c>
      <c r="H20" s="11">
        <v>228</v>
      </c>
      <c r="I20" s="12">
        <v>28</v>
      </c>
      <c r="J20" s="43">
        <v>6</v>
      </c>
      <c r="K20" s="11">
        <v>228</v>
      </c>
      <c r="L20" s="11">
        <v>28</v>
      </c>
      <c r="M20" s="11">
        <v>28</v>
      </c>
      <c r="N20" s="11"/>
      <c r="O20" s="11"/>
      <c r="P20" s="11">
        <v>200</v>
      </c>
      <c r="Q20" s="83"/>
      <c r="R20" s="11"/>
      <c r="S20" s="11"/>
      <c r="T20" s="11"/>
      <c r="U20" s="12"/>
      <c r="V20" s="83">
        <v>28</v>
      </c>
      <c r="W20" s="11"/>
      <c r="X20" s="11"/>
      <c r="Y20" s="14" t="s">
        <v>119</v>
      </c>
      <c r="Z20" s="11">
        <v>228</v>
      </c>
      <c r="AA20" s="11"/>
      <c r="AB20" s="11"/>
      <c r="AC20" s="11"/>
      <c r="AD20" s="11"/>
      <c r="AE20" s="12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2"/>
      <c r="AR20" s="83"/>
      <c r="AS20" s="11"/>
      <c r="AT20" s="11"/>
      <c r="AU20" s="14"/>
      <c r="AV20" s="11"/>
      <c r="AW20" s="11"/>
      <c r="AX20" s="11"/>
      <c r="AY20" s="11"/>
      <c r="AZ20" s="11"/>
      <c r="BA20" s="12"/>
      <c r="BB20" s="43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  <c r="BN20" s="83"/>
      <c r="BO20" s="11"/>
      <c r="BP20" s="11"/>
      <c r="BQ20" s="15"/>
      <c r="BR20" s="11"/>
      <c r="BS20" s="11"/>
      <c r="BT20" s="11"/>
      <c r="BU20" s="11"/>
      <c r="BV20" s="11"/>
      <c r="BW20" s="12"/>
      <c r="BX20" s="43" t="s">
        <v>34</v>
      </c>
      <c r="BY20" s="12" t="s">
        <v>80</v>
      </c>
    </row>
    <row r="21" spans="1:77" s="6" customFormat="1" ht="40.5" customHeight="1">
      <c r="A21" s="77" t="s">
        <v>73</v>
      </c>
      <c r="B21" s="67" t="s">
        <v>77</v>
      </c>
      <c r="C21" s="43" t="s">
        <v>2</v>
      </c>
      <c r="D21" s="12" t="s">
        <v>20</v>
      </c>
      <c r="E21" s="45" t="s">
        <v>131</v>
      </c>
      <c r="F21" s="32"/>
      <c r="G21" s="11">
        <v>6</v>
      </c>
      <c r="H21" s="11">
        <v>228</v>
      </c>
      <c r="I21" s="12">
        <v>28</v>
      </c>
      <c r="J21" s="43">
        <v>6</v>
      </c>
      <c r="K21" s="11">
        <v>228</v>
      </c>
      <c r="L21" s="11">
        <v>28</v>
      </c>
      <c r="M21" s="11">
        <v>28</v>
      </c>
      <c r="N21" s="11"/>
      <c r="O21" s="11"/>
      <c r="P21" s="11">
        <v>200</v>
      </c>
      <c r="Q21" s="83"/>
      <c r="R21" s="11"/>
      <c r="S21" s="11"/>
      <c r="T21" s="11"/>
      <c r="U21" s="12">
        <v>4</v>
      </c>
      <c r="V21" s="83">
        <v>28</v>
      </c>
      <c r="W21" s="11"/>
      <c r="X21" s="11"/>
      <c r="Y21" s="14" t="s">
        <v>119</v>
      </c>
      <c r="Z21" s="11">
        <v>228</v>
      </c>
      <c r="AA21" s="11"/>
      <c r="AB21" s="11"/>
      <c r="AC21" s="11"/>
      <c r="AD21" s="11"/>
      <c r="AE21" s="12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83"/>
      <c r="AS21" s="11"/>
      <c r="AT21" s="11"/>
      <c r="AU21" s="14"/>
      <c r="AV21" s="11"/>
      <c r="AW21" s="11"/>
      <c r="AX21" s="11"/>
      <c r="AY21" s="11"/>
      <c r="AZ21" s="11"/>
      <c r="BA21" s="12"/>
      <c r="BB21" s="43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  <c r="BN21" s="83"/>
      <c r="BO21" s="11"/>
      <c r="BP21" s="11"/>
      <c r="BQ21" s="15"/>
      <c r="BR21" s="11"/>
      <c r="BS21" s="11"/>
      <c r="BT21" s="11"/>
      <c r="BU21" s="11"/>
      <c r="BV21" s="11"/>
      <c r="BW21" s="12"/>
      <c r="BX21" s="43" t="s">
        <v>38</v>
      </c>
      <c r="BY21" s="12" t="s">
        <v>81</v>
      </c>
    </row>
    <row r="22" spans="1:77" s="6" customFormat="1" ht="37.5" customHeight="1">
      <c r="A22" s="77" t="s">
        <v>74</v>
      </c>
      <c r="B22" s="67" t="s">
        <v>78</v>
      </c>
      <c r="C22" s="43" t="s">
        <v>2</v>
      </c>
      <c r="D22" s="12" t="s">
        <v>20</v>
      </c>
      <c r="E22" s="45" t="s">
        <v>130</v>
      </c>
      <c r="F22" s="32"/>
      <c r="G22" s="11">
        <v>6</v>
      </c>
      <c r="H22" s="11">
        <v>228</v>
      </c>
      <c r="I22" s="12">
        <v>28</v>
      </c>
      <c r="J22" s="43">
        <v>6</v>
      </c>
      <c r="K22" s="11">
        <v>228</v>
      </c>
      <c r="L22" s="11">
        <v>28</v>
      </c>
      <c r="M22" s="11"/>
      <c r="N22" s="11">
        <v>28</v>
      </c>
      <c r="O22" s="11"/>
      <c r="P22" s="11">
        <v>200</v>
      </c>
      <c r="Q22" s="83"/>
      <c r="R22" s="11"/>
      <c r="S22" s="11"/>
      <c r="T22" s="11"/>
      <c r="U22" s="12"/>
      <c r="V22" s="83">
        <v>28</v>
      </c>
      <c r="W22" s="11"/>
      <c r="X22" s="11"/>
      <c r="Y22" s="14" t="s">
        <v>119</v>
      </c>
      <c r="Z22" s="11">
        <v>228</v>
      </c>
      <c r="AA22" s="11"/>
      <c r="AB22" s="11"/>
      <c r="AC22" s="11"/>
      <c r="AD22" s="11"/>
      <c r="AE22" s="12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83"/>
      <c r="AS22" s="11"/>
      <c r="AT22" s="11"/>
      <c r="AU22" s="14"/>
      <c r="AV22" s="11"/>
      <c r="AW22" s="11"/>
      <c r="AX22" s="11"/>
      <c r="AY22" s="11"/>
      <c r="AZ22" s="11"/>
      <c r="BA22" s="12"/>
      <c r="BB22" s="43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  <c r="BN22" s="83"/>
      <c r="BO22" s="11"/>
      <c r="BP22" s="11"/>
      <c r="BQ22" s="15"/>
      <c r="BR22" s="11"/>
      <c r="BS22" s="11"/>
      <c r="BT22" s="11"/>
      <c r="BU22" s="11"/>
      <c r="BV22" s="11"/>
      <c r="BW22" s="12"/>
      <c r="BX22" s="43" t="s">
        <v>38</v>
      </c>
      <c r="BY22" s="12" t="s">
        <v>82</v>
      </c>
    </row>
    <row r="23" spans="1:77" s="6" customFormat="1" ht="23.25" customHeight="1">
      <c r="A23" s="80" t="s">
        <v>88</v>
      </c>
      <c r="B23" s="76" t="s">
        <v>89</v>
      </c>
      <c r="C23" s="43"/>
      <c r="D23" s="12"/>
      <c r="E23" s="45"/>
      <c r="F23" s="32"/>
      <c r="G23" s="90">
        <v>6</v>
      </c>
      <c r="H23" s="90">
        <v>228</v>
      </c>
      <c r="I23" s="91">
        <v>48</v>
      </c>
      <c r="J23" s="92">
        <v>3</v>
      </c>
      <c r="K23" s="90">
        <v>114</v>
      </c>
      <c r="L23" s="90">
        <v>24</v>
      </c>
      <c r="M23" s="90"/>
      <c r="N23" s="90"/>
      <c r="O23" s="90">
        <v>24</v>
      </c>
      <c r="P23" s="90">
        <v>90</v>
      </c>
      <c r="Q23" s="93"/>
      <c r="R23" s="90">
        <v>3</v>
      </c>
      <c r="S23" s="90"/>
      <c r="T23" s="90"/>
      <c r="U23" s="91"/>
      <c r="V23" s="93">
        <v>20</v>
      </c>
      <c r="W23" s="90"/>
      <c r="X23" s="90"/>
      <c r="Y23" s="94" t="s">
        <v>121</v>
      </c>
      <c r="Z23" s="90">
        <v>94</v>
      </c>
      <c r="AA23" s="90">
        <v>4</v>
      </c>
      <c r="AB23" s="90"/>
      <c r="AC23" s="90"/>
      <c r="AD23" s="90">
        <v>4</v>
      </c>
      <c r="AE23" s="91">
        <v>20</v>
      </c>
      <c r="AF23" s="92">
        <v>3</v>
      </c>
      <c r="AG23" s="90">
        <v>114</v>
      </c>
      <c r="AH23" s="90">
        <v>24</v>
      </c>
      <c r="AI23" s="90"/>
      <c r="AJ23" s="90"/>
      <c r="AK23" s="90">
        <v>24</v>
      </c>
      <c r="AL23" s="90">
        <v>90</v>
      </c>
      <c r="AM23" s="90"/>
      <c r="AN23" s="90">
        <v>3</v>
      </c>
      <c r="AO23" s="90"/>
      <c r="AP23" s="90"/>
      <c r="AQ23" s="91"/>
      <c r="AR23" s="93">
        <v>20</v>
      </c>
      <c r="AS23" s="90"/>
      <c r="AT23" s="90"/>
      <c r="AU23" s="94" t="s">
        <v>121</v>
      </c>
      <c r="AV23" s="90">
        <v>94</v>
      </c>
      <c r="AW23" s="90">
        <v>4</v>
      </c>
      <c r="AX23" s="90"/>
      <c r="AY23" s="90"/>
      <c r="AZ23" s="90">
        <v>4</v>
      </c>
      <c r="BA23" s="91">
        <v>20</v>
      </c>
      <c r="BB23" s="43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  <c r="BN23" s="83"/>
      <c r="BO23" s="11"/>
      <c r="BP23" s="11"/>
      <c r="BQ23" s="15"/>
      <c r="BR23" s="11"/>
      <c r="BS23" s="11"/>
      <c r="BT23" s="11"/>
      <c r="BU23" s="11"/>
      <c r="BV23" s="11"/>
      <c r="BW23" s="12"/>
      <c r="BX23" s="43"/>
      <c r="BY23" s="12"/>
    </row>
    <row r="24" spans="1:77" s="6" customFormat="1" ht="37.5" customHeight="1">
      <c r="A24" s="77" t="s">
        <v>90</v>
      </c>
      <c r="B24" s="67" t="s">
        <v>92</v>
      </c>
      <c r="C24" s="43"/>
      <c r="D24" s="12"/>
      <c r="E24" s="45" t="s">
        <v>135</v>
      </c>
      <c r="F24" s="32"/>
      <c r="G24" s="11">
        <v>6</v>
      </c>
      <c r="H24" s="11">
        <v>228</v>
      </c>
      <c r="I24" s="12">
        <v>48</v>
      </c>
      <c r="J24" s="43">
        <v>3</v>
      </c>
      <c r="K24" s="11">
        <v>114</v>
      </c>
      <c r="L24" s="11">
        <v>24</v>
      </c>
      <c r="M24" s="11"/>
      <c r="N24" s="11"/>
      <c r="O24" s="11">
        <v>24</v>
      </c>
      <c r="P24" s="11">
        <v>90</v>
      </c>
      <c r="Q24" s="83"/>
      <c r="R24" s="11">
        <v>3</v>
      </c>
      <c r="S24" s="11"/>
      <c r="T24" s="11"/>
      <c r="U24" s="12"/>
      <c r="V24" s="83">
        <v>20</v>
      </c>
      <c r="W24" s="11"/>
      <c r="X24" s="11"/>
      <c r="Y24" s="14" t="s">
        <v>121</v>
      </c>
      <c r="Z24" s="11">
        <v>94</v>
      </c>
      <c r="AA24" s="11">
        <v>4</v>
      </c>
      <c r="AB24" s="11"/>
      <c r="AC24" s="11"/>
      <c r="AD24" s="11">
        <v>4</v>
      </c>
      <c r="AE24" s="12">
        <v>20</v>
      </c>
      <c r="AF24" s="43">
        <v>3</v>
      </c>
      <c r="AG24" s="11">
        <v>114</v>
      </c>
      <c r="AH24" s="11">
        <v>24</v>
      </c>
      <c r="AI24" s="11"/>
      <c r="AJ24" s="11"/>
      <c r="AK24" s="11">
        <v>24</v>
      </c>
      <c r="AL24" s="11">
        <v>90</v>
      </c>
      <c r="AM24" s="11"/>
      <c r="AN24" s="11">
        <v>3</v>
      </c>
      <c r="AO24" s="11"/>
      <c r="AP24" s="11"/>
      <c r="AQ24" s="12"/>
      <c r="AR24" s="83">
        <v>20</v>
      </c>
      <c r="AS24" s="11"/>
      <c r="AT24" s="11"/>
      <c r="AU24" s="14" t="s">
        <v>121</v>
      </c>
      <c r="AV24" s="11">
        <v>94</v>
      </c>
      <c r="AW24" s="11">
        <v>4</v>
      </c>
      <c r="AX24" s="11"/>
      <c r="AY24" s="11"/>
      <c r="AZ24" s="11">
        <v>4</v>
      </c>
      <c r="BA24" s="12">
        <v>20</v>
      </c>
      <c r="BB24" s="43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  <c r="BN24" s="83"/>
      <c r="BO24" s="11"/>
      <c r="BP24" s="11"/>
      <c r="BQ24" s="15"/>
      <c r="BR24" s="11"/>
      <c r="BS24" s="11"/>
      <c r="BT24" s="11"/>
      <c r="BU24" s="11"/>
      <c r="BV24" s="11"/>
      <c r="BW24" s="12"/>
      <c r="BX24" s="43" t="s">
        <v>38</v>
      </c>
      <c r="BY24" s="12" t="s">
        <v>94</v>
      </c>
    </row>
    <row r="25" spans="1:77" s="6" customFormat="1" ht="34.5" customHeight="1">
      <c r="A25" s="77" t="s">
        <v>91</v>
      </c>
      <c r="B25" s="67" t="s">
        <v>93</v>
      </c>
      <c r="C25" s="43"/>
      <c r="D25" s="12"/>
      <c r="E25" s="45" t="s">
        <v>135</v>
      </c>
      <c r="F25" s="32"/>
      <c r="G25" s="11">
        <v>6</v>
      </c>
      <c r="H25" s="11">
        <v>228</v>
      </c>
      <c r="I25" s="12">
        <v>48</v>
      </c>
      <c r="J25" s="43">
        <v>3</v>
      </c>
      <c r="K25" s="11">
        <v>114</v>
      </c>
      <c r="L25" s="11">
        <v>24</v>
      </c>
      <c r="M25" s="11"/>
      <c r="N25" s="11"/>
      <c r="O25" s="11">
        <v>24</v>
      </c>
      <c r="P25" s="11">
        <v>90</v>
      </c>
      <c r="Q25" s="83"/>
      <c r="R25" s="11">
        <v>3</v>
      </c>
      <c r="S25" s="11"/>
      <c r="T25" s="11"/>
      <c r="U25" s="12"/>
      <c r="V25" s="83">
        <v>20</v>
      </c>
      <c r="W25" s="11"/>
      <c r="X25" s="11"/>
      <c r="Y25" s="14" t="s">
        <v>121</v>
      </c>
      <c r="Z25" s="11">
        <v>94</v>
      </c>
      <c r="AA25" s="11">
        <v>4</v>
      </c>
      <c r="AB25" s="11"/>
      <c r="AC25" s="11"/>
      <c r="AD25" s="11">
        <v>4</v>
      </c>
      <c r="AE25" s="12">
        <v>20</v>
      </c>
      <c r="AF25" s="43">
        <v>3</v>
      </c>
      <c r="AG25" s="11">
        <v>114</v>
      </c>
      <c r="AH25" s="11">
        <v>24</v>
      </c>
      <c r="AI25" s="11"/>
      <c r="AJ25" s="11"/>
      <c r="AK25" s="11">
        <v>24</v>
      </c>
      <c r="AL25" s="11">
        <v>90</v>
      </c>
      <c r="AM25" s="11"/>
      <c r="AN25" s="11">
        <v>3</v>
      </c>
      <c r="AO25" s="11"/>
      <c r="AP25" s="11"/>
      <c r="AQ25" s="12"/>
      <c r="AR25" s="83">
        <v>20</v>
      </c>
      <c r="AS25" s="11"/>
      <c r="AT25" s="11"/>
      <c r="AU25" s="14" t="s">
        <v>121</v>
      </c>
      <c r="AV25" s="11">
        <v>94</v>
      </c>
      <c r="AW25" s="11">
        <v>4</v>
      </c>
      <c r="AX25" s="11"/>
      <c r="AY25" s="11"/>
      <c r="AZ25" s="11">
        <v>4</v>
      </c>
      <c r="BA25" s="12">
        <v>20</v>
      </c>
      <c r="BB25" s="43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N25" s="83"/>
      <c r="BO25" s="11"/>
      <c r="BP25" s="11"/>
      <c r="BQ25" s="15"/>
      <c r="BR25" s="11"/>
      <c r="BS25" s="11"/>
      <c r="BT25" s="11"/>
      <c r="BU25" s="11"/>
      <c r="BV25" s="11"/>
      <c r="BW25" s="12"/>
      <c r="BX25" s="43" t="s">
        <v>38</v>
      </c>
      <c r="BY25" s="12" t="s">
        <v>95</v>
      </c>
    </row>
    <row r="26" spans="1:77" ht="16.5">
      <c r="A26" s="65" t="s">
        <v>83</v>
      </c>
      <c r="B26" s="36" t="s">
        <v>86</v>
      </c>
      <c r="C26" s="41"/>
      <c r="D26" s="26"/>
      <c r="E26" s="46"/>
      <c r="F26" s="100">
        <v>53</v>
      </c>
      <c r="G26" s="24">
        <v>53</v>
      </c>
      <c r="H26" s="24">
        <v>2014</v>
      </c>
      <c r="I26" s="50"/>
      <c r="J26" s="87">
        <v>6</v>
      </c>
      <c r="K26" s="24">
        <v>228</v>
      </c>
      <c r="L26" s="24"/>
      <c r="M26" s="24"/>
      <c r="N26" s="24"/>
      <c r="O26" s="24"/>
      <c r="P26" s="24">
        <v>228</v>
      </c>
      <c r="Q26" s="88"/>
      <c r="R26" s="24"/>
      <c r="S26" s="24"/>
      <c r="T26" s="24"/>
      <c r="U26" s="50"/>
      <c r="V26" s="88"/>
      <c r="W26" s="24"/>
      <c r="X26" s="24"/>
      <c r="Y26" s="89"/>
      <c r="Z26" s="24">
        <v>114</v>
      </c>
      <c r="AA26" s="24"/>
      <c r="AB26" s="24"/>
      <c r="AC26" s="24"/>
      <c r="AD26" s="24"/>
      <c r="AE26" s="50">
        <v>114</v>
      </c>
      <c r="AF26" s="87">
        <v>36</v>
      </c>
      <c r="AG26" s="24">
        <v>1368</v>
      </c>
      <c r="AH26" s="24"/>
      <c r="AI26" s="24"/>
      <c r="AJ26" s="24"/>
      <c r="AK26" s="24"/>
      <c r="AL26" s="24">
        <v>1368</v>
      </c>
      <c r="AM26" s="24"/>
      <c r="AN26" s="24"/>
      <c r="AO26" s="24"/>
      <c r="AP26" s="24"/>
      <c r="AQ26" s="50"/>
      <c r="AR26" s="88"/>
      <c r="AS26" s="24"/>
      <c r="AT26" s="24"/>
      <c r="AU26" s="89"/>
      <c r="AV26" s="24">
        <v>932</v>
      </c>
      <c r="AW26" s="24"/>
      <c r="AX26" s="24"/>
      <c r="AY26" s="24"/>
      <c r="AZ26" s="24"/>
      <c r="BA26" s="50">
        <v>436</v>
      </c>
      <c r="BB26" s="87">
        <v>11</v>
      </c>
      <c r="BC26" s="24">
        <v>418</v>
      </c>
      <c r="BD26" s="24"/>
      <c r="BE26" s="24"/>
      <c r="BF26" s="24"/>
      <c r="BG26" s="24"/>
      <c r="BH26" s="24">
        <v>418</v>
      </c>
      <c r="BI26" s="24"/>
      <c r="BJ26" s="24"/>
      <c r="BK26" s="24"/>
      <c r="BL26" s="24"/>
      <c r="BM26" s="50"/>
      <c r="BN26" s="88"/>
      <c r="BO26" s="24"/>
      <c r="BP26" s="24"/>
      <c r="BQ26" s="24"/>
      <c r="BR26" s="24">
        <v>266</v>
      </c>
      <c r="BS26" s="24"/>
      <c r="BT26" s="24"/>
      <c r="BU26" s="24"/>
      <c r="BV26" s="24"/>
      <c r="BW26" s="50">
        <v>152</v>
      </c>
      <c r="BX26" s="41"/>
      <c r="BY26" s="26"/>
    </row>
    <row r="27" spans="1:77" ht="17.25" customHeight="1">
      <c r="A27" s="65" t="s">
        <v>84</v>
      </c>
      <c r="B27" s="36" t="s">
        <v>45</v>
      </c>
      <c r="C27" s="41"/>
      <c r="D27" s="26"/>
      <c r="E27" s="46"/>
      <c r="F27" s="29"/>
      <c r="G27" s="24">
        <v>50</v>
      </c>
      <c r="H27" s="24">
        <v>1900</v>
      </c>
      <c r="I27" s="50"/>
      <c r="J27" s="87">
        <v>6</v>
      </c>
      <c r="K27" s="24">
        <v>228</v>
      </c>
      <c r="L27" s="24"/>
      <c r="M27" s="24"/>
      <c r="N27" s="24"/>
      <c r="O27" s="24"/>
      <c r="P27" s="24">
        <v>228</v>
      </c>
      <c r="Q27" s="88"/>
      <c r="R27" s="24"/>
      <c r="S27" s="24"/>
      <c r="T27" s="24"/>
      <c r="U27" s="50"/>
      <c r="V27" s="88"/>
      <c r="W27" s="24"/>
      <c r="X27" s="24"/>
      <c r="Y27" s="89"/>
      <c r="Z27" s="24">
        <v>114</v>
      </c>
      <c r="AA27" s="24"/>
      <c r="AB27" s="24"/>
      <c r="AC27" s="24"/>
      <c r="AD27" s="24"/>
      <c r="AE27" s="50">
        <v>114</v>
      </c>
      <c r="AF27" s="87">
        <v>35</v>
      </c>
      <c r="AG27" s="24">
        <v>1330</v>
      </c>
      <c r="AH27" s="24"/>
      <c r="AI27" s="24"/>
      <c r="AJ27" s="24"/>
      <c r="AK27" s="24"/>
      <c r="AL27" s="24">
        <v>646</v>
      </c>
      <c r="AM27" s="25"/>
      <c r="AN27" s="25"/>
      <c r="AO27" s="25"/>
      <c r="AP27" s="25"/>
      <c r="AQ27" s="50"/>
      <c r="AR27" s="88"/>
      <c r="AS27" s="25"/>
      <c r="AT27" s="25"/>
      <c r="AU27" s="27"/>
      <c r="AV27" s="24">
        <v>912</v>
      </c>
      <c r="AW27" s="25"/>
      <c r="AX27" s="25"/>
      <c r="AY27" s="25"/>
      <c r="AZ27" s="25"/>
      <c r="BA27" s="50">
        <v>418</v>
      </c>
      <c r="BB27" s="87">
        <v>9</v>
      </c>
      <c r="BC27" s="24">
        <v>342</v>
      </c>
      <c r="BD27" s="24"/>
      <c r="BE27" s="24"/>
      <c r="BF27" s="24"/>
      <c r="BG27" s="24"/>
      <c r="BH27" s="24">
        <v>342</v>
      </c>
      <c r="BI27" s="24"/>
      <c r="BJ27" s="24"/>
      <c r="BK27" s="24"/>
      <c r="BL27" s="24"/>
      <c r="BM27" s="50"/>
      <c r="BN27" s="88"/>
      <c r="BO27" s="24"/>
      <c r="BP27" s="24"/>
      <c r="BQ27" s="24"/>
      <c r="BR27" s="24">
        <v>228</v>
      </c>
      <c r="BS27" s="24"/>
      <c r="BT27" s="24"/>
      <c r="BU27" s="24"/>
      <c r="BV27" s="24"/>
      <c r="BW27" s="50">
        <v>114</v>
      </c>
      <c r="BX27" s="41"/>
      <c r="BY27" s="26"/>
    </row>
    <row r="28" spans="1:77" ht="16.5">
      <c r="A28" s="65" t="s">
        <v>96</v>
      </c>
      <c r="B28" s="36" t="s">
        <v>124</v>
      </c>
      <c r="C28" s="41"/>
      <c r="D28" s="26"/>
      <c r="E28" s="46"/>
      <c r="F28" s="29"/>
      <c r="G28" s="24">
        <v>26</v>
      </c>
      <c r="H28" s="24">
        <v>988</v>
      </c>
      <c r="I28" s="26"/>
      <c r="J28" s="41"/>
      <c r="K28" s="25"/>
      <c r="L28" s="25"/>
      <c r="M28" s="25"/>
      <c r="N28" s="25"/>
      <c r="O28" s="25"/>
      <c r="P28" s="25"/>
      <c r="Q28" s="82"/>
      <c r="R28" s="25"/>
      <c r="S28" s="25"/>
      <c r="T28" s="25"/>
      <c r="U28" s="26"/>
      <c r="V28" s="82"/>
      <c r="W28" s="25"/>
      <c r="X28" s="25"/>
      <c r="Y28" s="27"/>
      <c r="Z28" s="25"/>
      <c r="AA28" s="25"/>
      <c r="AB28" s="25"/>
      <c r="AC28" s="25"/>
      <c r="AD28" s="25"/>
      <c r="AE28" s="26"/>
      <c r="AF28" s="87">
        <v>17</v>
      </c>
      <c r="AG28" s="24">
        <v>646</v>
      </c>
      <c r="AH28" s="24"/>
      <c r="AI28" s="24"/>
      <c r="AJ28" s="24"/>
      <c r="AK28" s="24"/>
      <c r="AL28" s="24">
        <v>646</v>
      </c>
      <c r="AM28" s="24"/>
      <c r="AN28" s="25"/>
      <c r="AO28" s="25"/>
      <c r="AP28" s="25"/>
      <c r="AQ28" s="26"/>
      <c r="AR28" s="82"/>
      <c r="AS28" s="25"/>
      <c r="AT28" s="25"/>
      <c r="AU28" s="27"/>
      <c r="AV28" s="24">
        <v>456</v>
      </c>
      <c r="AW28" s="24"/>
      <c r="AX28" s="24"/>
      <c r="AY28" s="24"/>
      <c r="AZ28" s="24"/>
      <c r="BA28" s="50">
        <v>190</v>
      </c>
      <c r="BB28" s="87">
        <v>9</v>
      </c>
      <c r="BC28" s="24">
        <v>342</v>
      </c>
      <c r="BD28" s="24"/>
      <c r="BE28" s="24"/>
      <c r="BF28" s="24"/>
      <c r="BG28" s="24"/>
      <c r="BH28" s="24">
        <v>342</v>
      </c>
      <c r="BI28" s="24"/>
      <c r="BJ28" s="24"/>
      <c r="BK28" s="24"/>
      <c r="BL28" s="24"/>
      <c r="BM28" s="50"/>
      <c r="BN28" s="88"/>
      <c r="BO28" s="24"/>
      <c r="BP28" s="24"/>
      <c r="BQ28" s="24"/>
      <c r="BR28" s="24">
        <v>228</v>
      </c>
      <c r="BS28" s="24"/>
      <c r="BT28" s="24"/>
      <c r="BU28" s="24"/>
      <c r="BV28" s="24"/>
      <c r="BW28" s="50">
        <v>114</v>
      </c>
      <c r="BX28" s="41"/>
      <c r="BY28" s="26"/>
    </row>
    <row r="29" spans="1:77" ht="49.5">
      <c r="A29" s="73" t="s">
        <v>97</v>
      </c>
      <c r="B29" s="67" t="s">
        <v>99</v>
      </c>
      <c r="C29" s="47" t="s">
        <v>1</v>
      </c>
      <c r="D29" s="17" t="s">
        <v>40</v>
      </c>
      <c r="E29" s="48"/>
      <c r="F29" s="20"/>
      <c r="G29" s="16">
        <v>12</v>
      </c>
      <c r="H29" s="16">
        <v>456</v>
      </c>
      <c r="I29" s="17"/>
      <c r="J29" s="47"/>
      <c r="K29" s="16"/>
      <c r="L29" s="16"/>
      <c r="M29" s="16"/>
      <c r="N29" s="16"/>
      <c r="O29" s="16"/>
      <c r="P29" s="16"/>
      <c r="Q29" s="84"/>
      <c r="R29" s="16"/>
      <c r="S29" s="16"/>
      <c r="T29" s="16"/>
      <c r="U29" s="17"/>
      <c r="V29" s="84"/>
      <c r="W29" s="16"/>
      <c r="X29" s="16"/>
      <c r="Y29" s="30"/>
      <c r="Z29" s="16"/>
      <c r="AA29" s="16"/>
      <c r="AB29" s="16"/>
      <c r="AC29" s="16"/>
      <c r="AD29" s="16"/>
      <c r="AE29" s="17"/>
      <c r="AF29" s="47">
        <v>12</v>
      </c>
      <c r="AG29" s="16">
        <v>456</v>
      </c>
      <c r="AH29" s="16"/>
      <c r="AI29" s="16"/>
      <c r="AJ29" s="16"/>
      <c r="AK29" s="16"/>
      <c r="AL29" s="16">
        <v>456</v>
      </c>
      <c r="AM29" s="16"/>
      <c r="AN29" s="16"/>
      <c r="AO29" s="16"/>
      <c r="AP29" s="16"/>
      <c r="AQ29" s="17"/>
      <c r="AR29" s="84"/>
      <c r="AS29" s="16"/>
      <c r="AT29" s="16"/>
      <c r="AU29" s="30"/>
      <c r="AV29" s="16">
        <v>342</v>
      </c>
      <c r="AW29" s="16"/>
      <c r="AX29" s="16"/>
      <c r="AY29" s="16"/>
      <c r="AZ29" s="16"/>
      <c r="BA29" s="17">
        <v>114</v>
      </c>
      <c r="BB29" s="4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84"/>
      <c r="BO29" s="16"/>
      <c r="BP29" s="16"/>
      <c r="BQ29" s="16"/>
      <c r="BR29" s="16"/>
      <c r="BS29" s="16"/>
      <c r="BT29" s="16"/>
      <c r="BU29" s="16"/>
      <c r="BV29" s="16"/>
      <c r="BW29" s="17"/>
      <c r="BX29" s="47" t="s">
        <v>38</v>
      </c>
      <c r="BY29" s="17" t="s">
        <v>103</v>
      </c>
    </row>
    <row r="30" spans="1:77" ht="42" customHeight="1">
      <c r="A30" s="73" t="s">
        <v>98</v>
      </c>
      <c r="B30" s="67" t="s">
        <v>100</v>
      </c>
      <c r="C30" s="47" t="s">
        <v>1</v>
      </c>
      <c r="D30" s="17" t="s">
        <v>40</v>
      </c>
      <c r="E30" s="48"/>
      <c r="F30" s="20"/>
      <c r="G30" s="16">
        <v>9</v>
      </c>
      <c r="H30" s="16">
        <v>342</v>
      </c>
      <c r="I30" s="17"/>
      <c r="J30" s="47"/>
      <c r="K30" s="16"/>
      <c r="L30" s="16"/>
      <c r="M30" s="16"/>
      <c r="N30" s="16"/>
      <c r="O30" s="16"/>
      <c r="P30" s="16"/>
      <c r="Q30" s="84"/>
      <c r="R30" s="16"/>
      <c r="S30" s="16"/>
      <c r="T30" s="16"/>
      <c r="U30" s="17"/>
      <c r="V30" s="84"/>
      <c r="W30" s="16"/>
      <c r="X30" s="16"/>
      <c r="Y30" s="30"/>
      <c r="Z30" s="16"/>
      <c r="AA30" s="16"/>
      <c r="AB30" s="16"/>
      <c r="AC30" s="16"/>
      <c r="AD30" s="16"/>
      <c r="AE30" s="17"/>
      <c r="AF30" s="4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84"/>
      <c r="AS30" s="16"/>
      <c r="AT30" s="16"/>
      <c r="AU30" s="30"/>
      <c r="AV30" s="16"/>
      <c r="AW30" s="16"/>
      <c r="AX30" s="16"/>
      <c r="AY30" s="16"/>
      <c r="AZ30" s="16"/>
      <c r="BA30" s="17"/>
      <c r="BB30" s="47">
        <v>9</v>
      </c>
      <c r="BC30" s="16">
        <v>342</v>
      </c>
      <c r="BD30" s="16"/>
      <c r="BE30" s="16"/>
      <c r="BF30" s="16"/>
      <c r="BG30" s="16"/>
      <c r="BH30" s="16">
        <v>342</v>
      </c>
      <c r="BI30" s="16"/>
      <c r="BJ30" s="16"/>
      <c r="BK30" s="16"/>
      <c r="BL30" s="16"/>
      <c r="BM30" s="17"/>
      <c r="BN30" s="84"/>
      <c r="BO30" s="16"/>
      <c r="BP30" s="16"/>
      <c r="BQ30" s="16"/>
      <c r="BR30" s="16">
        <v>228</v>
      </c>
      <c r="BS30" s="16"/>
      <c r="BT30" s="16"/>
      <c r="BU30" s="16"/>
      <c r="BV30" s="16"/>
      <c r="BW30" s="17">
        <v>114</v>
      </c>
      <c r="BX30" s="47" t="s">
        <v>38</v>
      </c>
      <c r="BY30" s="17" t="s">
        <v>103</v>
      </c>
    </row>
    <row r="31" spans="1:77" ht="35.25" customHeight="1">
      <c r="A31" s="73" t="s">
        <v>102</v>
      </c>
      <c r="B31" s="67" t="s">
        <v>101</v>
      </c>
      <c r="C31" s="47" t="s">
        <v>1</v>
      </c>
      <c r="D31" s="17" t="s">
        <v>40</v>
      </c>
      <c r="E31" s="48"/>
      <c r="F31" s="20"/>
      <c r="G31" s="16">
        <v>5</v>
      </c>
      <c r="H31" s="16">
        <v>190</v>
      </c>
      <c r="I31" s="17"/>
      <c r="J31" s="47"/>
      <c r="K31" s="16"/>
      <c r="L31" s="16"/>
      <c r="M31" s="16"/>
      <c r="N31" s="16"/>
      <c r="O31" s="16"/>
      <c r="P31" s="16"/>
      <c r="Q31" s="84"/>
      <c r="R31" s="16"/>
      <c r="S31" s="16"/>
      <c r="T31" s="16"/>
      <c r="U31" s="17"/>
      <c r="V31" s="84"/>
      <c r="W31" s="16"/>
      <c r="X31" s="16"/>
      <c r="Y31" s="30"/>
      <c r="Z31" s="16"/>
      <c r="AA31" s="16"/>
      <c r="AB31" s="16"/>
      <c r="AC31" s="16"/>
      <c r="AD31" s="16"/>
      <c r="AE31" s="17"/>
      <c r="AF31" s="47">
        <v>5</v>
      </c>
      <c r="AG31" s="16">
        <v>190</v>
      </c>
      <c r="AH31" s="16"/>
      <c r="AI31" s="16"/>
      <c r="AJ31" s="16"/>
      <c r="AK31" s="16"/>
      <c r="AL31" s="16">
        <v>190</v>
      </c>
      <c r="AM31" s="16"/>
      <c r="AN31" s="16"/>
      <c r="AO31" s="16"/>
      <c r="AP31" s="16"/>
      <c r="AQ31" s="17"/>
      <c r="AR31" s="84"/>
      <c r="AS31" s="16"/>
      <c r="AT31" s="16"/>
      <c r="AU31" s="30"/>
      <c r="AV31" s="16">
        <v>114</v>
      </c>
      <c r="AW31" s="16"/>
      <c r="AX31" s="16"/>
      <c r="AY31" s="16"/>
      <c r="AZ31" s="16"/>
      <c r="BA31" s="17">
        <v>76</v>
      </c>
      <c r="BB31" s="4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84"/>
      <c r="BO31" s="16"/>
      <c r="BP31" s="16"/>
      <c r="BQ31" s="16"/>
      <c r="BR31" s="16"/>
      <c r="BS31" s="16"/>
      <c r="BT31" s="16"/>
      <c r="BU31" s="16"/>
      <c r="BV31" s="16"/>
      <c r="BW31" s="17"/>
      <c r="BX31" s="47" t="s">
        <v>38</v>
      </c>
      <c r="BY31" s="17" t="s">
        <v>104</v>
      </c>
    </row>
    <row r="32" spans="1:77" ht="36" customHeight="1">
      <c r="A32" s="65" t="s">
        <v>105</v>
      </c>
      <c r="B32" s="36" t="s">
        <v>123</v>
      </c>
      <c r="C32" s="41"/>
      <c r="D32" s="26"/>
      <c r="E32" s="46"/>
      <c r="F32" s="29"/>
      <c r="G32" s="24">
        <v>24</v>
      </c>
      <c r="H32" s="24">
        <v>912</v>
      </c>
      <c r="I32" s="50"/>
      <c r="J32" s="87">
        <v>6</v>
      </c>
      <c r="K32" s="24">
        <v>228</v>
      </c>
      <c r="L32" s="25"/>
      <c r="M32" s="25"/>
      <c r="N32" s="25"/>
      <c r="O32" s="25"/>
      <c r="P32" s="24">
        <v>228</v>
      </c>
      <c r="Q32" s="88"/>
      <c r="R32" s="24"/>
      <c r="S32" s="24"/>
      <c r="T32" s="24"/>
      <c r="U32" s="50"/>
      <c r="V32" s="88"/>
      <c r="W32" s="24"/>
      <c r="X32" s="24"/>
      <c r="Y32" s="89"/>
      <c r="Z32" s="24">
        <v>114</v>
      </c>
      <c r="AA32" s="25"/>
      <c r="AB32" s="25"/>
      <c r="AC32" s="25"/>
      <c r="AD32" s="25"/>
      <c r="AE32" s="50">
        <v>114</v>
      </c>
      <c r="AF32" s="87">
        <v>18</v>
      </c>
      <c r="AG32" s="24">
        <v>684</v>
      </c>
      <c r="AH32" s="24"/>
      <c r="AI32" s="24"/>
      <c r="AJ32" s="24"/>
      <c r="AK32" s="24"/>
      <c r="AL32" s="24">
        <v>684</v>
      </c>
      <c r="AM32" s="24"/>
      <c r="AN32" s="24"/>
      <c r="AO32" s="24"/>
      <c r="AP32" s="24"/>
      <c r="AQ32" s="50"/>
      <c r="AR32" s="88"/>
      <c r="AS32" s="24"/>
      <c r="AT32" s="24"/>
      <c r="AU32" s="89"/>
      <c r="AV32" s="24">
        <v>456</v>
      </c>
      <c r="AW32" s="24"/>
      <c r="AX32" s="24"/>
      <c r="AY32" s="24"/>
      <c r="AZ32" s="24"/>
      <c r="BA32" s="50">
        <v>228</v>
      </c>
      <c r="BB32" s="41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6"/>
      <c r="BN32" s="82"/>
      <c r="BO32" s="25"/>
      <c r="BP32" s="25"/>
      <c r="BQ32" s="25"/>
      <c r="BR32" s="25"/>
      <c r="BS32" s="25"/>
      <c r="BT32" s="25"/>
      <c r="BU32" s="25"/>
      <c r="BV32" s="25"/>
      <c r="BW32" s="26"/>
      <c r="BX32" s="41" t="s">
        <v>38</v>
      </c>
      <c r="BY32" s="26" t="s">
        <v>137</v>
      </c>
    </row>
    <row r="33" spans="1:77" ht="17.25" customHeight="1">
      <c r="A33" s="65" t="s">
        <v>108</v>
      </c>
      <c r="B33" s="36" t="s">
        <v>44</v>
      </c>
      <c r="C33" s="41"/>
      <c r="D33" s="26"/>
      <c r="E33" s="46"/>
      <c r="F33" s="29"/>
      <c r="G33" s="24">
        <v>3</v>
      </c>
      <c r="H33" s="24">
        <v>114</v>
      </c>
      <c r="I33" s="26"/>
      <c r="J33" s="41"/>
      <c r="K33" s="25"/>
      <c r="L33" s="25"/>
      <c r="M33" s="25"/>
      <c r="N33" s="25"/>
      <c r="O33" s="25"/>
      <c r="P33" s="25"/>
      <c r="Q33" s="82"/>
      <c r="R33" s="25"/>
      <c r="S33" s="25"/>
      <c r="T33" s="25"/>
      <c r="U33" s="26"/>
      <c r="V33" s="82"/>
      <c r="W33" s="25"/>
      <c r="X33" s="25"/>
      <c r="Y33" s="27"/>
      <c r="Z33" s="25"/>
      <c r="AA33" s="25"/>
      <c r="AB33" s="25"/>
      <c r="AC33" s="25"/>
      <c r="AD33" s="25"/>
      <c r="AE33" s="26"/>
      <c r="AF33" s="87">
        <v>1</v>
      </c>
      <c r="AG33" s="24">
        <v>38</v>
      </c>
      <c r="AH33" s="24"/>
      <c r="AI33" s="24"/>
      <c r="AJ33" s="24"/>
      <c r="AK33" s="24"/>
      <c r="AL33" s="24">
        <v>38</v>
      </c>
      <c r="AM33" s="24"/>
      <c r="AN33" s="24"/>
      <c r="AO33" s="24"/>
      <c r="AP33" s="24"/>
      <c r="AQ33" s="50"/>
      <c r="AR33" s="88"/>
      <c r="AS33" s="24"/>
      <c r="AT33" s="24"/>
      <c r="AU33" s="89"/>
      <c r="AV33" s="24">
        <v>20</v>
      </c>
      <c r="AW33" s="24"/>
      <c r="AX33" s="24"/>
      <c r="AY33" s="24"/>
      <c r="AZ33" s="24"/>
      <c r="BA33" s="50">
        <v>18</v>
      </c>
      <c r="BB33" s="87">
        <v>2</v>
      </c>
      <c r="BC33" s="24">
        <v>76</v>
      </c>
      <c r="BD33" s="24"/>
      <c r="BE33" s="24"/>
      <c r="BF33" s="24"/>
      <c r="BG33" s="24"/>
      <c r="BH33" s="24">
        <v>76</v>
      </c>
      <c r="BI33" s="24"/>
      <c r="BJ33" s="24"/>
      <c r="BK33" s="24"/>
      <c r="BL33" s="24"/>
      <c r="BM33" s="50"/>
      <c r="BN33" s="88"/>
      <c r="BO33" s="24"/>
      <c r="BP33" s="24"/>
      <c r="BQ33" s="24"/>
      <c r="BR33" s="24">
        <v>38</v>
      </c>
      <c r="BS33" s="24"/>
      <c r="BT33" s="24"/>
      <c r="BU33" s="24"/>
      <c r="BV33" s="24"/>
      <c r="BW33" s="50">
        <v>38</v>
      </c>
      <c r="BX33" s="41"/>
      <c r="BY33" s="26"/>
    </row>
    <row r="34" spans="1:77" s="6" customFormat="1" ht="21.75" customHeight="1">
      <c r="A34" s="74"/>
      <c r="B34" s="78" t="s">
        <v>106</v>
      </c>
      <c r="C34" s="47"/>
      <c r="D34" s="17"/>
      <c r="E34" s="48"/>
      <c r="F34" s="20"/>
      <c r="G34" s="16">
        <v>3</v>
      </c>
      <c r="H34" s="16">
        <v>114</v>
      </c>
      <c r="I34" s="17"/>
      <c r="J34" s="47"/>
      <c r="K34" s="16"/>
      <c r="L34" s="16"/>
      <c r="M34" s="16"/>
      <c r="N34" s="16"/>
      <c r="O34" s="16"/>
      <c r="P34" s="16"/>
      <c r="Q34" s="84"/>
      <c r="R34" s="16"/>
      <c r="S34" s="16"/>
      <c r="T34" s="16"/>
      <c r="U34" s="17"/>
      <c r="V34" s="84"/>
      <c r="W34" s="16"/>
      <c r="X34" s="16"/>
      <c r="Y34" s="30"/>
      <c r="Z34" s="16"/>
      <c r="AA34" s="16"/>
      <c r="AB34" s="16"/>
      <c r="AC34" s="16"/>
      <c r="AD34" s="16"/>
      <c r="AE34" s="17"/>
      <c r="AF34" s="47">
        <v>1</v>
      </c>
      <c r="AG34" s="16">
        <v>38</v>
      </c>
      <c r="AH34" s="16"/>
      <c r="AI34" s="16"/>
      <c r="AJ34" s="16"/>
      <c r="AK34" s="16"/>
      <c r="AL34" s="16">
        <v>38</v>
      </c>
      <c r="AM34" s="16"/>
      <c r="AN34" s="16"/>
      <c r="AO34" s="16"/>
      <c r="AP34" s="16"/>
      <c r="AQ34" s="17"/>
      <c r="AR34" s="84"/>
      <c r="AS34" s="16"/>
      <c r="AT34" s="16"/>
      <c r="AU34" s="30"/>
      <c r="AV34" s="16">
        <v>20</v>
      </c>
      <c r="AW34" s="16"/>
      <c r="AX34" s="16"/>
      <c r="AY34" s="16"/>
      <c r="AZ34" s="16"/>
      <c r="BA34" s="17">
        <v>18</v>
      </c>
      <c r="BB34" s="47">
        <v>2</v>
      </c>
      <c r="BC34" s="16">
        <v>76</v>
      </c>
      <c r="BD34" s="16"/>
      <c r="BE34" s="16"/>
      <c r="BF34" s="16"/>
      <c r="BG34" s="16"/>
      <c r="BH34" s="16">
        <v>76</v>
      </c>
      <c r="BI34" s="16"/>
      <c r="BJ34" s="16"/>
      <c r="BK34" s="16"/>
      <c r="BL34" s="16"/>
      <c r="BM34" s="17"/>
      <c r="BN34" s="84"/>
      <c r="BO34" s="16"/>
      <c r="BP34" s="16"/>
      <c r="BQ34" s="16"/>
      <c r="BR34" s="16">
        <v>38</v>
      </c>
      <c r="BS34" s="16"/>
      <c r="BT34" s="16"/>
      <c r="BU34" s="16"/>
      <c r="BV34" s="16"/>
      <c r="BW34" s="17">
        <v>38</v>
      </c>
      <c r="BX34" s="47" t="s">
        <v>38</v>
      </c>
      <c r="BY34" s="17" t="s">
        <v>107</v>
      </c>
    </row>
    <row r="35" spans="1:77" ht="19.5" customHeight="1">
      <c r="A35" s="65" t="s">
        <v>109</v>
      </c>
      <c r="B35" s="75" t="s">
        <v>110</v>
      </c>
      <c r="C35" s="41"/>
      <c r="D35" s="26"/>
      <c r="E35" s="46"/>
      <c r="F35" s="100">
        <v>88</v>
      </c>
      <c r="G35" s="24">
        <v>88</v>
      </c>
      <c r="H35" s="24">
        <v>3344</v>
      </c>
      <c r="I35" s="50">
        <v>24</v>
      </c>
      <c r="J35" s="87">
        <v>31</v>
      </c>
      <c r="K35" s="24">
        <v>1178</v>
      </c>
      <c r="L35" s="24"/>
      <c r="M35" s="24"/>
      <c r="N35" s="24"/>
      <c r="O35" s="24"/>
      <c r="P35" s="24">
        <v>1178</v>
      </c>
      <c r="Q35" s="88"/>
      <c r="R35" s="24"/>
      <c r="S35" s="24"/>
      <c r="T35" s="24"/>
      <c r="U35" s="50"/>
      <c r="V35" s="82"/>
      <c r="W35" s="25"/>
      <c r="X35" s="25"/>
      <c r="Y35" s="27"/>
      <c r="Z35" s="24">
        <v>1026</v>
      </c>
      <c r="AA35" s="24"/>
      <c r="AB35" s="24"/>
      <c r="AC35" s="24"/>
      <c r="AD35" s="24"/>
      <c r="AE35" s="50">
        <v>152</v>
      </c>
      <c r="AF35" s="87">
        <v>17</v>
      </c>
      <c r="AG35" s="24">
        <v>646</v>
      </c>
      <c r="AH35" s="24">
        <v>12</v>
      </c>
      <c r="AI35" s="24"/>
      <c r="AJ35" s="24">
        <v>12</v>
      </c>
      <c r="AK35" s="24"/>
      <c r="AL35" s="24">
        <v>634</v>
      </c>
      <c r="AM35" s="24"/>
      <c r="AN35" s="24"/>
      <c r="AO35" s="24"/>
      <c r="AP35" s="24"/>
      <c r="AQ35" s="50"/>
      <c r="AR35" s="88">
        <v>8</v>
      </c>
      <c r="AS35" s="24"/>
      <c r="AT35" s="24"/>
      <c r="AU35" s="89" t="s">
        <v>128</v>
      </c>
      <c r="AV35" s="24">
        <v>404</v>
      </c>
      <c r="AW35" s="24">
        <v>4</v>
      </c>
      <c r="AX35" s="24"/>
      <c r="AY35" s="24"/>
      <c r="AZ35" s="24"/>
      <c r="BA35" s="50">
        <v>242</v>
      </c>
      <c r="BB35" s="88">
        <v>40</v>
      </c>
      <c r="BC35" s="24">
        <v>1520</v>
      </c>
      <c r="BD35" s="24">
        <v>12</v>
      </c>
      <c r="BE35" s="24"/>
      <c r="BF35" s="24">
        <v>12</v>
      </c>
      <c r="BG35" s="24"/>
      <c r="BH35" s="24">
        <v>1508</v>
      </c>
      <c r="BI35" s="25"/>
      <c r="BJ35" s="25"/>
      <c r="BK35" s="25"/>
      <c r="BL35" s="25"/>
      <c r="BM35" s="26"/>
      <c r="BN35" s="88">
        <v>12</v>
      </c>
      <c r="BO35" s="24"/>
      <c r="BP35" s="24"/>
      <c r="BQ35" s="24"/>
      <c r="BR35" s="24">
        <v>1064</v>
      </c>
      <c r="BS35" s="24"/>
      <c r="BT35" s="24"/>
      <c r="BU35" s="24"/>
      <c r="BV35" s="24"/>
      <c r="BW35" s="50">
        <v>456</v>
      </c>
      <c r="BX35" s="41"/>
      <c r="BY35" s="26"/>
    </row>
    <row r="36" spans="1:77" s="6" customFormat="1" ht="39" customHeight="1">
      <c r="A36" s="65" t="s">
        <v>116</v>
      </c>
      <c r="B36" s="72" t="s">
        <v>111</v>
      </c>
      <c r="C36" s="41"/>
      <c r="D36" s="26"/>
      <c r="E36" s="46"/>
      <c r="F36" s="29"/>
      <c r="G36" s="24">
        <v>88</v>
      </c>
      <c r="H36" s="24">
        <v>3344</v>
      </c>
      <c r="I36" s="50">
        <v>24</v>
      </c>
      <c r="J36" s="87">
        <v>31</v>
      </c>
      <c r="K36" s="24">
        <v>1178</v>
      </c>
      <c r="L36" s="24"/>
      <c r="M36" s="24"/>
      <c r="N36" s="24"/>
      <c r="O36" s="24"/>
      <c r="P36" s="24">
        <v>1178</v>
      </c>
      <c r="Q36" s="88"/>
      <c r="R36" s="24"/>
      <c r="S36" s="24"/>
      <c r="T36" s="24"/>
      <c r="U36" s="50"/>
      <c r="V36" s="82"/>
      <c r="W36" s="25"/>
      <c r="X36" s="25"/>
      <c r="Y36" s="27"/>
      <c r="Z36" s="24">
        <v>1026</v>
      </c>
      <c r="AA36" s="24"/>
      <c r="AB36" s="24"/>
      <c r="AC36" s="24"/>
      <c r="AD36" s="24"/>
      <c r="AE36" s="50">
        <v>152</v>
      </c>
      <c r="AF36" s="87">
        <v>17</v>
      </c>
      <c r="AG36" s="24">
        <v>646</v>
      </c>
      <c r="AH36" s="25">
        <v>12</v>
      </c>
      <c r="AI36" s="25"/>
      <c r="AJ36" s="25">
        <v>12</v>
      </c>
      <c r="AK36" s="25"/>
      <c r="AL36" s="25">
        <v>634</v>
      </c>
      <c r="AM36" s="25"/>
      <c r="AN36" s="25"/>
      <c r="AO36" s="25"/>
      <c r="AP36" s="25"/>
      <c r="AQ36" s="26"/>
      <c r="AR36" s="88">
        <v>8</v>
      </c>
      <c r="AS36" s="24"/>
      <c r="AT36" s="25"/>
      <c r="AU36" s="27" t="s">
        <v>128</v>
      </c>
      <c r="AV36" s="25">
        <v>404</v>
      </c>
      <c r="AW36" s="25">
        <v>4</v>
      </c>
      <c r="AX36" s="25"/>
      <c r="AY36" s="25"/>
      <c r="AZ36" s="25"/>
      <c r="BA36" s="26">
        <v>242</v>
      </c>
      <c r="BB36" s="88">
        <v>40</v>
      </c>
      <c r="BC36" s="24">
        <v>1520</v>
      </c>
      <c r="BD36" s="25">
        <v>12</v>
      </c>
      <c r="BE36" s="25"/>
      <c r="BF36" s="25">
        <v>12</v>
      </c>
      <c r="BG36" s="25"/>
      <c r="BH36" s="25">
        <v>1508</v>
      </c>
      <c r="BI36" s="25"/>
      <c r="BJ36" s="25"/>
      <c r="BK36" s="25"/>
      <c r="BL36" s="25"/>
      <c r="BM36" s="26"/>
      <c r="BN36" s="82">
        <v>12</v>
      </c>
      <c r="BO36" s="25"/>
      <c r="BP36" s="25"/>
      <c r="BQ36" s="25"/>
      <c r="BR36" s="25">
        <v>1064</v>
      </c>
      <c r="BS36" s="25"/>
      <c r="BT36" s="25"/>
      <c r="BU36" s="25"/>
      <c r="BV36" s="25"/>
      <c r="BW36" s="26">
        <v>456</v>
      </c>
      <c r="BX36" s="41"/>
      <c r="BY36" s="26"/>
    </row>
    <row r="37" spans="1:77" ht="30" customHeight="1">
      <c r="A37" s="73" t="s">
        <v>139</v>
      </c>
      <c r="B37" s="106" t="s">
        <v>140</v>
      </c>
      <c r="C37" s="47"/>
      <c r="D37" s="17"/>
      <c r="E37" s="44" t="s">
        <v>130</v>
      </c>
      <c r="F37" s="20"/>
      <c r="G37" s="95">
        <v>3</v>
      </c>
      <c r="H37" s="95">
        <v>114</v>
      </c>
      <c r="I37" s="96">
        <v>24</v>
      </c>
      <c r="J37" s="97"/>
      <c r="K37" s="95"/>
      <c r="L37" s="95"/>
      <c r="M37" s="95"/>
      <c r="N37" s="95"/>
      <c r="O37" s="95"/>
      <c r="P37" s="95"/>
      <c r="Q37" s="98"/>
      <c r="R37" s="95"/>
      <c r="S37" s="95"/>
      <c r="T37" s="95"/>
      <c r="U37" s="96"/>
      <c r="V37" s="84"/>
      <c r="W37" s="16"/>
      <c r="X37" s="16"/>
      <c r="Y37" s="30"/>
      <c r="Z37" s="95"/>
      <c r="AA37" s="95"/>
      <c r="AB37" s="95"/>
      <c r="AC37" s="95"/>
      <c r="AD37" s="95"/>
      <c r="AE37" s="96"/>
      <c r="AF37" s="97">
        <v>1</v>
      </c>
      <c r="AG37" s="95">
        <v>38</v>
      </c>
      <c r="AH37" s="16">
        <v>12</v>
      </c>
      <c r="AI37" s="16"/>
      <c r="AJ37" s="16">
        <v>12</v>
      </c>
      <c r="AK37" s="16"/>
      <c r="AL37" s="16">
        <v>26</v>
      </c>
      <c r="AM37" s="16"/>
      <c r="AN37" s="16"/>
      <c r="AO37" s="16"/>
      <c r="AP37" s="16"/>
      <c r="AQ37" s="17"/>
      <c r="AR37" s="98">
        <v>8</v>
      </c>
      <c r="AS37" s="95"/>
      <c r="AT37" s="16"/>
      <c r="AU37" s="30" t="s">
        <v>128</v>
      </c>
      <c r="AV37" s="16">
        <v>24</v>
      </c>
      <c r="AW37" s="16">
        <v>4</v>
      </c>
      <c r="AX37" s="16"/>
      <c r="AY37" s="16"/>
      <c r="AZ37" s="16"/>
      <c r="BA37" s="17">
        <v>14</v>
      </c>
      <c r="BB37" s="98">
        <v>2</v>
      </c>
      <c r="BC37" s="95">
        <v>76</v>
      </c>
      <c r="BD37" s="16">
        <v>12</v>
      </c>
      <c r="BE37" s="16"/>
      <c r="BF37" s="16">
        <v>12</v>
      </c>
      <c r="BG37" s="16"/>
      <c r="BH37" s="16">
        <v>64</v>
      </c>
      <c r="BI37" s="16"/>
      <c r="BJ37" s="16"/>
      <c r="BK37" s="16"/>
      <c r="BL37" s="16"/>
      <c r="BM37" s="17"/>
      <c r="BN37" s="84">
        <v>12</v>
      </c>
      <c r="BO37" s="16"/>
      <c r="BP37" s="16"/>
      <c r="BQ37" s="16"/>
      <c r="BR37" s="16">
        <v>76</v>
      </c>
      <c r="BS37" s="16"/>
      <c r="BT37" s="16"/>
      <c r="BU37" s="16"/>
      <c r="BV37" s="16"/>
      <c r="BW37" s="17"/>
      <c r="BX37" s="47" t="s">
        <v>38</v>
      </c>
      <c r="BY37" s="17" t="s">
        <v>145</v>
      </c>
    </row>
    <row r="38" spans="1:77" ht="26.25" customHeight="1">
      <c r="A38" s="73" t="s">
        <v>141</v>
      </c>
      <c r="B38" s="106" t="s">
        <v>153</v>
      </c>
      <c r="C38" s="47"/>
      <c r="D38" s="17"/>
      <c r="E38" s="48"/>
      <c r="F38" s="20"/>
      <c r="G38" s="95">
        <v>6</v>
      </c>
      <c r="H38" s="95">
        <v>228</v>
      </c>
      <c r="I38" s="96"/>
      <c r="J38" s="97">
        <v>6</v>
      </c>
      <c r="K38" s="95">
        <v>228</v>
      </c>
      <c r="L38" s="95"/>
      <c r="M38" s="95"/>
      <c r="N38" s="95"/>
      <c r="O38" s="95"/>
      <c r="P38" s="95">
        <v>228</v>
      </c>
      <c r="Q38" s="98"/>
      <c r="R38" s="95"/>
      <c r="S38" s="95"/>
      <c r="T38" s="95"/>
      <c r="U38" s="96"/>
      <c r="V38" s="84"/>
      <c r="W38" s="16"/>
      <c r="X38" s="16"/>
      <c r="Y38" s="30"/>
      <c r="Z38" s="95">
        <v>228</v>
      </c>
      <c r="AA38" s="95"/>
      <c r="AB38" s="95"/>
      <c r="AC38" s="95"/>
      <c r="AD38" s="95"/>
      <c r="AE38" s="96"/>
      <c r="AF38" s="97"/>
      <c r="AG38" s="95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98"/>
      <c r="AS38" s="95"/>
      <c r="AT38" s="16"/>
      <c r="AU38" s="30"/>
      <c r="AV38" s="16"/>
      <c r="AW38" s="16"/>
      <c r="AX38" s="16"/>
      <c r="AY38" s="16"/>
      <c r="AZ38" s="16"/>
      <c r="BA38" s="17"/>
      <c r="BB38" s="98"/>
      <c r="BC38" s="95"/>
      <c r="BD38" s="16"/>
      <c r="BE38" s="16"/>
      <c r="BF38" s="16"/>
      <c r="BG38" s="16"/>
      <c r="BH38" s="16"/>
      <c r="BI38" s="16"/>
      <c r="BJ38" s="16"/>
      <c r="BK38" s="16"/>
      <c r="BL38" s="16"/>
      <c r="BM38" s="17"/>
      <c r="BN38" s="84"/>
      <c r="BO38" s="16"/>
      <c r="BP38" s="16"/>
      <c r="BQ38" s="16"/>
      <c r="BR38" s="16"/>
      <c r="BS38" s="16"/>
      <c r="BT38" s="16"/>
      <c r="BU38" s="16"/>
      <c r="BV38" s="16"/>
      <c r="BW38" s="17"/>
      <c r="BX38" s="47" t="s">
        <v>38</v>
      </c>
      <c r="BY38" s="17" t="s">
        <v>146</v>
      </c>
    </row>
    <row r="39" spans="1:77" ht="31.5" customHeight="1">
      <c r="A39" s="73" t="s">
        <v>142</v>
      </c>
      <c r="B39" s="106" t="s">
        <v>148</v>
      </c>
      <c r="C39" s="47"/>
      <c r="D39" s="17"/>
      <c r="E39" s="48"/>
      <c r="F39" s="20"/>
      <c r="G39" s="95">
        <v>3</v>
      </c>
      <c r="H39" s="95">
        <v>114</v>
      </c>
      <c r="I39" s="96"/>
      <c r="J39" s="97">
        <v>3</v>
      </c>
      <c r="K39" s="95">
        <v>114</v>
      </c>
      <c r="L39" s="95"/>
      <c r="M39" s="95"/>
      <c r="N39" s="95"/>
      <c r="O39" s="95"/>
      <c r="P39" s="95">
        <v>114</v>
      </c>
      <c r="Q39" s="98"/>
      <c r="R39" s="95"/>
      <c r="S39" s="95"/>
      <c r="T39" s="95"/>
      <c r="U39" s="96"/>
      <c r="V39" s="84"/>
      <c r="W39" s="16"/>
      <c r="X39" s="16"/>
      <c r="Y39" s="30"/>
      <c r="Z39" s="95">
        <v>114</v>
      </c>
      <c r="AA39" s="95"/>
      <c r="AB39" s="95"/>
      <c r="AC39" s="95"/>
      <c r="AD39" s="95"/>
      <c r="AE39" s="96"/>
      <c r="AF39" s="97"/>
      <c r="AG39" s="95"/>
      <c r="AH39" s="16"/>
      <c r="AI39" s="16"/>
      <c r="AJ39" s="16"/>
      <c r="AK39" s="16"/>
      <c r="AL39" s="16"/>
      <c r="AM39" s="16"/>
      <c r="AN39" s="16"/>
      <c r="AO39" s="16"/>
      <c r="AP39" s="16"/>
      <c r="AQ39" s="17"/>
      <c r="AR39" s="98"/>
      <c r="AS39" s="95"/>
      <c r="AT39" s="16"/>
      <c r="AU39" s="30"/>
      <c r="AV39" s="16"/>
      <c r="AW39" s="16"/>
      <c r="AX39" s="16"/>
      <c r="AY39" s="16"/>
      <c r="AZ39" s="16"/>
      <c r="BA39" s="17"/>
      <c r="BB39" s="98"/>
      <c r="BC39" s="95"/>
      <c r="BD39" s="16"/>
      <c r="BE39" s="16"/>
      <c r="BF39" s="16"/>
      <c r="BG39" s="16"/>
      <c r="BH39" s="16"/>
      <c r="BI39" s="16"/>
      <c r="BJ39" s="16"/>
      <c r="BK39" s="16"/>
      <c r="BL39" s="16"/>
      <c r="BM39" s="17"/>
      <c r="BN39" s="84"/>
      <c r="BO39" s="16"/>
      <c r="BP39" s="16"/>
      <c r="BQ39" s="16"/>
      <c r="BR39" s="16"/>
      <c r="BS39" s="16"/>
      <c r="BT39" s="16"/>
      <c r="BU39" s="16"/>
      <c r="BV39" s="16"/>
      <c r="BW39" s="17"/>
      <c r="BX39" s="47" t="s">
        <v>38</v>
      </c>
      <c r="BY39" s="17" t="s">
        <v>147</v>
      </c>
    </row>
    <row r="40" spans="1:77" ht="30" customHeight="1">
      <c r="A40" s="73" t="s">
        <v>143</v>
      </c>
      <c r="B40" s="106" t="s">
        <v>149</v>
      </c>
      <c r="C40" s="47"/>
      <c r="D40" s="17"/>
      <c r="E40" s="48"/>
      <c r="F40" s="20"/>
      <c r="G40" s="95">
        <v>12</v>
      </c>
      <c r="H40" s="95">
        <v>456</v>
      </c>
      <c r="I40" s="96"/>
      <c r="J40" s="97">
        <v>12</v>
      </c>
      <c r="K40" s="95">
        <v>456</v>
      </c>
      <c r="L40" s="95"/>
      <c r="M40" s="95"/>
      <c r="N40" s="95"/>
      <c r="O40" s="95"/>
      <c r="P40" s="95">
        <v>456</v>
      </c>
      <c r="Q40" s="98"/>
      <c r="R40" s="95"/>
      <c r="S40" s="95"/>
      <c r="T40" s="95"/>
      <c r="U40" s="96"/>
      <c r="V40" s="84"/>
      <c r="W40" s="16"/>
      <c r="X40" s="16"/>
      <c r="Y40" s="30"/>
      <c r="Z40" s="95">
        <v>456</v>
      </c>
      <c r="AA40" s="95"/>
      <c r="AB40" s="95"/>
      <c r="AC40" s="95"/>
      <c r="AD40" s="95"/>
      <c r="AE40" s="96"/>
      <c r="AF40" s="97"/>
      <c r="AG40" s="95"/>
      <c r="AH40" s="16"/>
      <c r="AI40" s="16"/>
      <c r="AJ40" s="16"/>
      <c r="AK40" s="16"/>
      <c r="AL40" s="16"/>
      <c r="AM40" s="16"/>
      <c r="AN40" s="16"/>
      <c r="AO40" s="16"/>
      <c r="AP40" s="16"/>
      <c r="AQ40" s="17"/>
      <c r="AR40" s="98"/>
      <c r="AS40" s="95"/>
      <c r="AT40" s="16"/>
      <c r="AU40" s="30"/>
      <c r="AV40" s="16"/>
      <c r="AW40" s="16"/>
      <c r="AX40" s="16"/>
      <c r="AY40" s="16"/>
      <c r="AZ40" s="16"/>
      <c r="BA40" s="17"/>
      <c r="BB40" s="98"/>
      <c r="BC40" s="95"/>
      <c r="BD40" s="16"/>
      <c r="BE40" s="16"/>
      <c r="BF40" s="16"/>
      <c r="BG40" s="16"/>
      <c r="BH40" s="16"/>
      <c r="BI40" s="16"/>
      <c r="BJ40" s="16"/>
      <c r="BK40" s="16"/>
      <c r="BL40" s="16"/>
      <c r="BM40" s="17"/>
      <c r="BN40" s="84"/>
      <c r="BO40" s="16"/>
      <c r="BP40" s="16"/>
      <c r="BQ40" s="16"/>
      <c r="BR40" s="16"/>
      <c r="BS40" s="16"/>
      <c r="BT40" s="16"/>
      <c r="BU40" s="16"/>
      <c r="BV40" s="16"/>
      <c r="BW40" s="17"/>
      <c r="BX40" s="47" t="s">
        <v>38</v>
      </c>
      <c r="BY40" s="17" t="s">
        <v>151</v>
      </c>
    </row>
    <row r="41" spans="1:77" ht="34.5" customHeight="1">
      <c r="A41" s="73" t="s">
        <v>144</v>
      </c>
      <c r="B41" s="106" t="s">
        <v>150</v>
      </c>
      <c r="C41" s="47"/>
      <c r="D41" s="17"/>
      <c r="E41" s="48"/>
      <c r="F41" s="20"/>
      <c r="G41" s="95">
        <v>64</v>
      </c>
      <c r="H41" s="95">
        <v>2432</v>
      </c>
      <c r="I41" s="96"/>
      <c r="J41" s="97">
        <v>10</v>
      </c>
      <c r="K41" s="95">
        <v>380</v>
      </c>
      <c r="L41" s="95"/>
      <c r="M41" s="95"/>
      <c r="N41" s="95"/>
      <c r="O41" s="95"/>
      <c r="P41" s="95">
        <v>380</v>
      </c>
      <c r="Q41" s="98"/>
      <c r="R41" s="95"/>
      <c r="S41" s="95"/>
      <c r="T41" s="95"/>
      <c r="U41" s="96"/>
      <c r="V41" s="84"/>
      <c r="W41" s="16"/>
      <c r="X41" s="16"/>
      <c r="Y41" s="30"/>
      <c r="Z41" s="95">
        <v>228</v>
      </c>
      <c r="AA41" s="95"/>
      <c r="AB41" s="95"/>
      <c r="AC41" s="95"/>
      <c r="AD41" s="95"/>
      <c r="AE41" s="96">
        <v>152</v>
      </c>
      <c r="AF41" s="97">
        <v>16</v>
      </c>
      <c r="AG41" s="95">
        <v>608</v>
      </c>
      <c r="AH41" s="16"/>
      <c r="AI41" s="16"/>
      <c r="AJ41" s="16"/>
      <c r="AK41" s="16"/>
      <c r="AL41" s="16">
        <v>608</v>
      </c>
      <c r="AM41" s="16"/>
      <c r="AN41" s="16"/>
      <c r="AO41" s="16"/>
      <c r="AP41" s="16"/>
      <c r="AQ41" s="17"/>
      <c r="AR41" s="98"/>
      <c r="AS41" s="95"/>
      <c r="AT41" s="16"/>
      <c r="AU41" s="30"/>
      <c r="AV41" s="16">
        <v>380</v>
      </c>
      <c r="AW41" s="16"/>
      <c r="AX41" s="16"/>
      <c r="AY41" s="16"/>
      <c r="AZ41" s="16"/>
      <c r="BA41" s="17">
        <v>228</v>
      </c>
      <c r="BB41" s="84">
        <v>38</v>
      </c>
      <c r="BC41" s="16">
        <v>1444</v>
      </c>
      <c r="BD41" s="16"/>
      <c r="BE41" s="16"/>
      <c r="BF41" s="16"/>
      <c r="BG41" s="16"/>
      <c r="BH41" s="16">
        <v>1444</v>
      </c>
      <c r="BI41" s="16"/>
      <c r="BJ41" s="16"/>
      <c r="BK41" s="16"/>
      <c r="BL41" s="16"/>
      <c r="BM41" s="17"/>
      <c r="BN41" s="84"/>
      <c r="BO41" s="16"/>
      <c r="BP41" s="16"/>
      <c r="BQ41" s="16"/>
      <c r="BR41" s="16">
        <v>988</v>
      </c>
      <c r="BS41" s="16"/>
      <c r="BT41" s="16"/>
      <c r="BU41" s="16"/>
      <c r="BV41" s="16"/>
      <c r="BW41" s="17">
        <v>456</v>
      </c>
      <c r="BX41" s="47" t="s">
        <v>38</v>
      </c>
      <c r="BY41" s="17" t="s">
        <v>152</v>
      </c>
    </row>
    <row r="42" spans="1:77" ht="16.5">
      <c r="A42" s="79" t="s">
        <v>115</v>
      </c>
      <c r="B42" s="36" t="s">
        <v>112</v>
      </c>
      <c r="C42" s="41"/>
      <c r="D42" s="26"/>
      <c r="E42" s="46"/>
      <c r="F42" s="100">
        <v>9</v>
      </c>
      <c r="G42" s="24">
        <v>9</v>
      </c>
      <c r="H42" s="24">
        <v>342</v>
      </c>
      <c r="I42" s="50"/>
      <c r="J42" s="41"/>
      <c r="K42" s="25"/>
      <c r="L42" s="25"/>
      <c r="M42" s="25"/>
      <c r="N42" s="25"/>
      <c r="O42" s="25"/>
      <c r="P42" s="25"/>
      <c r="Q42" s="82"/>
      <c r="R42" s="25"/>
      <c r="S42" s="25"/>
      <c r="T42" s="25"/>
      <c r="U42" s="26"/>
      <c r="V42" s="82"/>
      <c r="W42" s="25"/>
      <c r="X42" s="25"/>
      <c r="Y42" s="25"/>
      <c r="Z42" s="25"/>
      <c r="AA42" s="25"/>
      <c r="AB42" s="25"/>
      <c r="AC42" s="25"/>
      <c r="AD42" s="25"/>
      <c r="AE42" s="26"/>
      <c r="AF42" s="4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82"/>
      <c r="AS42" s="25"/>
      <c r="AT42" s="25"/>
      <c r="AU42" s="25"/>
      <c r="AV42" s="25"/>
      <c r="AW42" s="25"/>
      <c r="AX42" s="25"/>
      <c r="AY42" s="25"/>
      <c r="AZ42" s="25"/>
      <c r="BA42" s="26"/>
      <c r="BB42" s="87">
        <v>9</v>
      </c>
      <c r="BC42" s="24">
        <v>342</v>
      </c>
      <c r="BD42" s="24">
        <v>0</v>
      </c>
      <c r="BE42" s="24"/>
      <c r="BF42" s="24"/>
      <c r="BG42" s="24"/>
      <c r="BH42" s="24">
        <v>342</v>
      </c>
      <c r="BI42" s="25"/>
      <c r="BJ42" s="25"/>
      <c r="BK42" s="25"/>
      <c r="BL42" s="25"/>
      <c r="BM42" s="26"/>
      <c r="BN42" s="82"/>
      <c r="BO42" s="25"/>
      <c r="BP42" s="25"/>
      <c r="BQ42" s="25"/>
      <c r="BR42" s="25"/>
      <c r="BS42" s="25"/>
      <c r="BT42" s="25"/>
      <c r="BU42" s="25"/>
      <c r="BV42" s="25"/>
      <c r="BW42" s="26">
        <v>342</v>
      </c>
      <c r="BX42" s="41"/>
      <c r="BY42" s="26"/>
    </row>
    <row r="43" spans="1:77" ht="22.5" customHeight="1">
      <c r="A43" s="35" t="s">
        <v>113</v>
      </c>
      <c r="B43" s="37" t="s">
        <v>48</v>
      </c>
      <c r="C43" s="49" t="s">
        <v>1</v>
      </c>
      <c r="D43" s="19"/>
      <c r="E43" s="48"/>
      <c r="F43" s="20"/>
      <c r="G43" s="16">
        <v>3</v>
      </c>
      <c r="H43" s="16">
        <v>114</v>
      </c>
      <c r="I43" s="17"/>
      <c r="J43" s="47"/>
      <c r="K43" s="16"/>
      <c r="L43" s="16"/>
      <c r="M43" s="16"/>
      <c r="N43" s="16"/>
      <c r="O43" s="16"/>
      <c r="P43" s="16"/>
      <c r="Q43" s="84"/>
      <c r="R43" s="16"/>
      <c r="S43" s="16"/>
      <c r="T43" s="16"/>
      <c r="U43" s="17"/>
      <c r="V43" s="84"/>
      <c r="W43" s="16"/>
      <c r="X43" s="16"/>
      <c r="Y43" s="16"/>
      <c r="Z43" s="16"/>
      <c r="AA43" s="16"/>
      <c r="AB43" s="16"/>
      <c r="AC43" s="16"/>
      <c r="AD43" s="16"/>
      <c r="AE43" s="17"/>
      <c r="AF43" s="4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  <c r="AR43" s="84"/>
      <c r="AS43" s="16"/>
      <c r="AT43" s="16"/>
      <c r="AU43" s="16"/>
      <c r="AV43" s="16"/>
      <c r="AW43" s="16"/>
      <c r="AX43" s="16"/>
      <c r="AY43" s="16"/>
      <c r="AZ43" s="16"/>
      <c r="BA43" s="17"/>
      <c r="BB43" s="47">
        <v>3</v>
      </c>
      <c r="BC43" s="16">
        <v>114</v>
      </c>
      <c r="BD43" s="16"/>
      <c r="BE43" s="16"/>
      <c r="BF43" s="16"/>
      <c r="BG43" s="16"/>
      <c r="BH43" s="16">
        <v>114</v>
      </c>
      <c r="BI43" s="16"/>
      <c r="BJ43" s="16"/>
      <c r="BK43" s="16"/>
      <c r="BL43" s="16"/>
      <c r="BM43" s="17"/>
      <c r="BN43" s="84"/>
      <c r="BO43" s="16"/>
      <c r="BP43" s="16"/>
      <c r="BQ43" s="16"/>
      <c r="BR43" s="16"/>
      <c r="BS43" s="16"/>
      <c r="BT43" s="16"/>
      <c r="BU43" s="16"/>
      <c r="BV43" s="16"/>
      <c r="BW43" s="17">
        <v>114</v>
      </c>
      <c r="BX43" s="47" t="s">
        <v>34</v>
      </c>
      <c r="BY43" s="51" t="s">
        <v>117</v>
      </c>
    </row>
    <row r="44" spans="1:77" ht="40.5" customHeight="1" thickBot="1">
      <c r="A44" s="35" t="s">
        <v>114</v>
      </c>
      <c r="B44" s="60" t="s">
        <v>49</v>
      </c>
      <c r="C44" s="49" t="s">
        <v>1</v>
      </c>
      <c r="D44" s="19"/>
      <c r="E44" s="48"/>
      <c r="F44" s="20"/>
      <c r="G44" s="18">
        <v>6</v>
      </c>
      <c r="H44" s="18">
        <v>228</v>
      </c>
      <c r="I44" s="19"/>
      <c r="J44" s="49"/>
      <c r="K44" s="18"/>
      <c r="L44" s="18"/>
      <c r="M44" s="18"/>
      <c r="N44" s="18"/>
      <c r="O44" s="18"/>
      <c r="P44" s="18"/>
      <c r="Q44" s="85"/>
      <c r="R44" s="18"/>
      <c r="S44" s="18"/>
      <c r="T44" s="18"/>
      <c r="U44" s="19"/>
      <c r="V44" s="85"/>
      <c r="W44" s="18"/>
      <c r="X44" s="18"/>
      <c r="Y44" s="18"/>
      <c r="Z44" s="18"/>
      <c r="AA44" s="18"/>
      <c r="AB44" s="18"/>
      <c r="AC44" s="18"/>
      <c r="AD44" s="18"/>
      <c r="AE44" s="19"/>
      <c r="AF44" s="6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86"/>
      <c r="AS44" s="63"/>
      <c r="AT44" s="63"/>
      <c r="AU44" s="63"/>
      <c r="AV44" s="63"/>
      <c r="AW44" s="63"/>
      <c r="AX44" s="63"/>
      <c r="AY44" s="63"/>
      <c r="AZ44" s="63"/>
      <c r="BA44" s="64"/>
      <c r="BB44" s="49">
        <v>6</v>
      </c>
      <c r="BC44" s="18">
        <v>228</v>
      </c>
      <c r="BD44" s="18">
        <v>0</v>
      </c>
      <c r="BE44" s="18"/>
      <c r="BF44" s="18"/>
      <c r="BG44" s="18"/>
      <c r="BH44" s="18">
        <v>228</v>
      </c>
      <c r="BI44" s="18"/>
      <c r="BJ44" s="18"/>
      <c r="BK44" s="18"/>
      <c r="BL44" s="18"/>
      <c r="BM44" s="19"/>
      <c r="BN44" s="85"/>
      <c r="BO44" s="18"/>
      <c r="BP44" s="18"/>
      <c r="BQ44" s="18"/>
      <c r="BR44" s="18"/>
      <c r="BS44" s="18"/>
      <c r="BT44" s="18"/>
      <c r="BU44" s="18"/>
      <c r="BV44" s="18"/>
      <c r="BW44" s="19">
        <v>228</v>
      </c>
      <c r="BX44" s="49" t="s">
        <v>34</v>
      </c>
      <c r="BY44" s="61" t="s">
        <v>118</v>
      </c>
    </row>
    <row r="45" spans="1:77" ht="17.25" thickBot="1">
      <c r="A45" s="110"/>
      <c r="B45" s="111" t="s">
        <v>47</v>
      </c>
      <c r="C45" s="112"/>
      <c r="D45" s="113"/>
      <c r="E45" s="114"/>
      <c r="F45" s="115">
        <f>SUM(F8,F26,F35,F42)</f>
        <v>180</v>
      </c>
      <c r="G45" s="116">
        <f>SUM(G8,G26,G35,G42)</f>
        <v>180</v>
      </c>
      <c r="H45" s="116">
        <v>6840</v>
      </c>
      <c r="I45" s="117">
        <v>278</v>
      </c>
      <c r="J45" s="115">
        <v>60</v>
      </c>
      <c r="K45" s="116">
        <v>2280</v>
      </c>
      <c r="L45" s="118"/>
      <c r="M45" s="118"/>
      <c r="N45" s="118"/>
      <c r="O45" s="118"/>
      <c r="P45" s="118"/>
      <c r="Q45" s="119"/>
      <c r="R45" s="118"/>
      <c r="S45" s="118"/>
      <c r="T45" s="118"/>
      <c r="U45" s="113"/>
      <c r="V45" s="119"/>
      <c r="W45" s="118"/>
      <c r="X45" s="118"/>
      <c r="Y45" s="118"/>
      <c r="Z45" s="118"/>
      <c r="AA45" s="118"/>
      <c r="AB45" s="118"/>
      <c r="AC45" s="118"/>
      <c r="AD45" s="118"/>
      <c r="AE45" s="113"/>
      <c r="AF45" s="120">
        <v>60</v>
      </c>
      <c r="AG45" s="121">
        <v>2280</v>
      </c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R45" s="124"/>
      <c r="AS45" s="122"/>
      <c r="AT45" s="122"/>
      <c r="AU45" s="122"/>
      <c r="AV45" s="122"/>
      <c r="AW45" s="122"/>
      <c r="AX45" s="122"/>
      <c r="AY45" s="122"/>
      <c r="AZ45" s="122"/>
      <c r="BA45" s="123"/>
      <c r="BB45" s="115">
        <v>60</v>
      </c>
      <c r="BC45" s="116">
        <v>2280</v>
      </c>
      <c r="BD45" s="118"/>
      <c r="BE45" s="118"/>
      <c r="BF45" s="118"/>
      <c r="BG45" s="118"/>
      <c r="BH45" s="118"/>
      <c r="BI45" s="118"/>
      <c r="BJ45" s="118"/>
      <c r="BK45" s="118"/>
      <c r="BL45" s="118"/>
      <c r="BM45" s="113"/>
      <c r="BN45" s="119"/>
      <c r="BO45" s="118"/>
      <c r="BP45" s="118"/>
      <c r="BQ45" s="118"/>
      <c r="BR45" s="118"/>
      <c r="BS45" s="118"/>
      <c r="BT45" s="118"/>
      <c r="BU45" s="118"/>
      <c r="BV45" s="118"/>
      <c r="BW45" s="113"/>
      <c r="BX45" s="112"/>
      <c r="BY45" s="113"/>
    </row>
    <row r="46" spans="1:77" ht="20.25" customHeight="1">
      <c r="A46" s="142" t="s">
        <v>155</v>
      </c>
      <c r="B46" s="109" t="s">
        <v>154</v>
      </c>
      <c r="C46" s="133"/>
      <c r="D46" s="136"/>
      <c r="E46" s="147"/>
      <c r="F46" s="133"/>
      <c r="G46" s="134"/>
      <c r="H46" s="134"/>
      <c r="I46" s="136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6"/>
      <c r="V46" s="139"/>
      <c r="W46" s="134"/>
      <c r="X46" s="134"/>
      <c r="Y46" s="135"/>
      <c r="Z46" s="134"/>
      <c r="AA46" s="134"/>
      <c r="AB46" s="134"/>
      <c r="AC46" s="134"/>
      <c r="AD46" s="134"/>
      <c r="AE46" s="137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6"/>
      <c r="AR46" s="139"/>
      <c r="AS46" s="134"/>
      <c r="AT46" s="134"/>
      <c r="AU46" s="135"/>
      <c r="AV46" s="134"/>
      <c r="AW46" s="134"/>
      <c r="AX46" s="134"/>
      <c r="AY46" s="134"/>
      <c r="AZ46" s="134"/>
      <c r="BA46" s="137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6"/>
      <c r="BN46" s="133"/>
      <c r="BO46" s="134"/>
      <c r="BP46" s="134"/>
      <c r="BQ46" s="134"/>
      <c r="BR46" s="134"/>
      <c r="BS46" s="134"/>
      <c r="BT46" s="134"/>
      <c r="BU46" s="134"/>
      <c r="BV46" s="134"/>
      <c r="BW46" s="136"/>
      <c r="BX46" s="139"/>
      <c r="BY46" s="136"/>
    </row>
    <row r="47" spans="1:77" ht="30.75" customHeight="1">
      <c r="A47" s="149" t="s">
        <v>158</v>
      </c>
      <c r="B47" s="106" t="s">
        <v>160</v>
      </c>
      <c r="C47" s="131" t="s">
        <v>157</v>
      </c>
      <c r="D47" s="132" t="s">
        <v>20</v>
      </c>
      <c r="E47" s="67" t="s">
        <v>130</v>
      </c>
      <c r="F47" s="131"/>
      <c r="G47" s="18">
        <v>3</v>
      </c>
      <c r="H47" s="18">
        <v>114</v>
      </c>
      <c r="I47" s="19">
        <v>20</v>
      </c>
      <c r="J47" s="131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32"/>
      <c r="V47" s="140"/>
      <c r="W47" s="125"/>
      <c r="X47" s="125"/>
      <c r="Y47" s="126"/>
      <c r="Z47" s="125"/>
      <c r="AA47" s="125"/>
      <c r="AB47" s="125"/>
      <c r="AC47" s="125"/>
      <c r="AD47" s="125"/>
      <c r="AE47" s="143"/>
      <c r="AF47" s="131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32"/>
      <c r="AR47" s="140"/>
      <c r="AS47" s="125"/>
      <c r="AT47" s="125"/>
      <c r="AU47" s="126"/>
      <c r="AV47" s="125"/>
      <c r="AW47" s="125"/>
      <c r="AX47" s="125"/>
      <c r="AY47" s="125"/>
      <c r="AZ47" s="125"/>
      <c r="BA47" s="143"/>
      <c r="BB47" s="49">
        <v>3</v>
      </c>
      <c r="BC47" s="18">
        <v>114</v>
      </c>
      <c r="BD47" s="18">
        <v>20</v>
      </c>
      <c r="BE47" s="18"/>
      <c r="BF47" s="18">
        <v>20</v>
      </c>
      <c r="BG47" s="125"/>
      <c r="BH47" s="125">
        <v>94</v>
      </c>
      <c r="BI47" s="125"/>
      <c r="BJ47" s="125"/>
      <c r="BK47" s="125"/>
      <c r="BL47" s="125"/>
      <c r="BM47" s="132"/>
      <c r="BN47" s="131"/>
      <c r="BO47" s="125"/>
      <c r="BP47" s="125"/>
      <c r="BQ47" s="125"/>
      <c r="BR47" s="125"/>
      <c r="BS47" s="16">
        <v>20</v>
      </c>
      <c r="BT47" s="16"/>
      <c r="BU47" s="16"/>
      <c r="BV47" s="16">
        <v>20</v>
      </c>
      <c r="BW47" s="17">
        <v>114</v>
      </c>
      <c r="BX47" s="144" t="s">
        <v>38</v>
      </c>
      <c r="BY47" s="145" t="s">
        <v>156</v>
      </c>
    </row>
    <row r="48" spans="1:77" ht="38.25" customHeight="1" thickBot="1">
      <c r="A48" s="150" t="s">
        <v>159</v>
      </c>
      <c r="B48" s="146" t="s">
        <v>161</v>
      </c>
      <c r="C48" s="127" t="s">
        <v>157</v>
      </c>
      <c r="D48" s="130" t="s">
        <v>20</v>
      </c>
      <c r="E48" s="148" t="s">
        <v>130</v>
      </c>
      <c r="F48" s="127"/>
      <c r="G48" s="63">
        <v>5</v>
      </c>
      <c r="H48" s="63">
        <v>190</v>
      </c>
      <c r="I48" s="64">
        <v>32</v>
      </c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30"/>
      <c r="V48" s="141"/>
      <c r="W48" s="128"/>
      <c r="X48" s="128"/>
      <c r="Y48" s="129"/>
      <c r="Z48" s="128"/>
      <c r="AA48" s="128"/>
      <c r="AB48" s="128"/>
      <c r="AC48" s="128"/>
      <c r="AD48" s="128"/>
      <c r="AE48" s="138"/>
      <c r="AF48" s="127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30"/>
      <c r="AR48" s="141"/>
      <c r="AS48" s="128"/>
      <c r="AT48" s="128"/>
      <c r="AU48" s="129"/>
      <c r="AV48" s="128"/>
      <c r="AW48" s="128"/>
      <c r="AX48" s="128"/>
      <c r="AY48" s="128"/>
      <c r="AZ48" s="128"/>
      <c r="BA48" s="138"/>
      <c r="BB48" s="62">
        <v>5</v>
      </c>
      <c r="BC48" s="63">
        <v>190</v>
      </c>
      <c r="BD48" s="63">
        <v>32</v>
      </c>
      <c r="BE48" s="63">
        <v>32</v>
      </c>
      <c r="BF48" s="128"/>
      <c r="BG48" s="128"/>
      <c r="BH48" s="128">
        <v>158</v>
      </c>
      <c r="BI48" s="128"/>
      <c r="BJ48" s="128"/>
      <c r="BK48" s="128"/>
      <c r="BL48" s="128"/>
      <c r="BM48" s="130"/>
      <c r="BN48" s="127"/>
      <c r="BO48" s="128"/>
      <c r="BP48" s="128"/>
      <c r="BQ48" s="128"/>
      <c r="BR48" s="128"/>
      <c r="BS48" s="63">
        <v>32</v>
      </c>
      <c r="BT48" s="63"/>
      <c r="BU48" s="63"/>
      <c r="BV48" s="63">
        <v>32</v>
      </c>
      <c r="BW48" s="64">
        <v>158</v>
      </c>
      <c r="BX48" s="141" t="s">
        <v>163</v>
      </c>
      <c r="BY48" s="130" t="s">
        <v>162</v>
      </c>
    </row>
  </sheetData>
  <sheetProtection/>
  <mergeCells count="43">
    <mergeCell ref="W1:AB1"/>
    <mergeCell ref="A2:T2"/>
    <mergeCell ref="U2:AE2"/>
    <mergeCell ref="BW2:BZ2"/>
    <mergeCell ref="U3:AE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AE5"/>
    <mergeCell ref="AF5:BA5"/>
    <mergeCell ref="AA6:AE6"/>
    <mergeCell ref="AF6:AF7"/>
    <mergeCell ref="AG6:AG7"/>
    <mergeCell ref="AH6:AH7"/>
    <mergeCell ref="BB5:BW5"/>
    <mergeCell ref="BX5:BX7"/>
    <mergeCell ref="BY5:BY7"/>
    <mergeCell ref="J6:J7"/>
    <mergeCell ref="K6:K7"/>
    <mergeCell ref="L6:L7"/>
    <mergeCell ref="M6:O6"/>
    <mergeCell ref="P6:P7"/>
    <mergeCell ref="Q6:U6"/>
    <mergeCell ref="V6:Z6"/>
    <mergeCell ref="AI6:AK6"/>
    <mergeCell ref="AL6:AL7"/>
    <mergeCell ref="AM6:AQ6"/>
    <mergeCell ref="AR6:AV6"/>
    <mergeCell ref="AW6:BA6"/>
    <mergeCell ref="BB6:BB7"/>
    <mergeCell ref="BS6:BW6"/>
    <mergeCell ref="BC6:BC7"/>
    <mergeCell ref="BD6:BD7"/>
    <mergeCell ref="BE6:BG6"/>
    <mergeCell ref="BH6:BH7"/>
    <mergeCell ref="BI6:BM6"/>
    <mergeCell ref="BN6:BR6"/>
  </mergeCells>
  <printOptions/>
  <pageMargins left="0.03937007874015748" right="0" top="0" bottom="0" header="0" footer="0"/>
  <pageSetup fitToHeight="0" fitToWidth="0" horizontalDpi="600" verticalDpi="600" orientation="landscape" paperSize="9" scale="40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Пользователь Windows</cp:lastModifiedBy>
  <cp:lastPrinted>2019-02-07T10:44:13Z</cp:lastPrinted>
  <dcterms:created xsi:type="dcterms:W3CDTF">2014-09-01T11:00:16Z</dcterms:created>
  <dcterms:modified xsi:type="dcterms:W3CDTF">2019-03-20T08:47:14Z</dcterms:modified>
  <cp:category/>
  <cp:version/>
  <cp:contentType/>
  <cp:contentStatus/>
</cp:coreProperties>
</file>