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9040" windowHeight="13515"/>
  </bookViews>
  <sheets>
    <sheet name="Sheet1" sheetId="9" r:id="rId1"/>
  </sheets>
  <calcPr calcId="145621"/>
</workbook>
</file>

<file path=xl/calcChain.xml><?xml version="1.0" encoding="utf-8"?>
<calcChain xmlns="http://schemas.openxmlformats.org/spreadsheetml/2006/main">
  <c r="C27" i="9" l="1"/>
  <c r="G17" i="9" l="1"/>
  <c r="G18" i="9"/>
  <c r="G21" i="9"/>
  <c r="G25" i="9"/>
  <c r="G26" i="9"/>
  <c r="G28" i="9"/>
  <c r="G29" i="9"/>
  <c r="G30" i="9"/>
  <c r="E17" i="9"/>
  <c r="E18" i="9"/>
  <c r="E21" i="9"/>
  <c r="E24" i="9"/>
  <c r="E25" i="9"/>
  <c r="C18" i="9"/>
  <c r="C26" i="9"/>
  <c r="C28" i="9"/>
  <c r="C29" i="9"/>
  <c r="C30" i="9"/>
  <c r="C14" i="9"/>
  <c r="C17" i="9"/>
  <c r="C25" i="9" l="1"/>
  <c r="C21" i="9"/>
  <c r="E20" i="9"/>
  <c r="F23" i="9"/>
  <c r="E23" i="9" s="1"/>
  <c r="E19" i="9" l="1"/>
  <c r="C20" i="9"/>
  <c r="G20" i="9"/>
  <c r="C24" i="9"/>
  <c r="G24" i="9"/>
  <c r="E16" i="9"/>
  <c r="C16" i="9"/>
  <c r="G16" i="9"/>
  <c r="F22" i="9"/>
  <c r="E22" i="9" s="1"/>
  <c r="H23" i="9"/>
  <c r="C23" i="9" s="1"/>
  <c r="G15" i="9"/>
  <c r="E14" i="9" l="1"/>
  <c r="C19" i="9"/>
  <c r="G19" i="9"/>
  <c r="H22" i="9"/>
  <c r="G23" i="9"/>
  <c r="G14" i="9"/>
  <c r="C15" i="9"/>
  <c r="E15" i="9" l="1"/>
  <c r="C22" i="9"/>
  <c r="G22" i="9"/>
</calcChain>
</file>

<file path=xl/sharedStrings.xml><?xml version="1.0" encoding="utf-8"?>
<sst xmlns="http://schemas.openxmlformats.org/spreadsheetml/2006/main" count="46" uniqueCount="37">
  <si>
    <t>Код цикла, № п/п</t>
  </si>
  <si>
    <t>Наименование дисциплины</t>
  </si>
  <si>
    <t xml:space="preserve">Трудоемкость в часах </t>
  </si>
  <si>
    <t>Трудоемкость в зачетных единицах</t>
  </si>
  <si>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</si>
  <si>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Срок обучения: 2 года</t>
  </si>
  <si>
    <t>Форма обучения: очная</t>
  </si>
  <si>
    <t>Степень: Магистратура</t>
  </si>
  <si>
    <t>Часы</t>
  </si>
  <si>
    <t>Зачетные единицы</t>
  </si>
  <si>
    <t>Распределение по годам обучения</t>
  </si>
  <si>
    <t>Форма итогового контроля (экзамен, зачет)</t>
  </si>
  <si>
    <t>Блок 1. Дисциплины (модули)</t>
  </si>
  <si>
    <t>Блок 3. Государственная итоговая аттестация</t>
  </si>
  <si>
    <t>Научно-исследовательская работа</t>
  </si>
  <si>
    <t>Защита выпускной квалификационной работы</t>
  </si>
  <si>
    <t>Практика(и)</t>
  </si>
  <si>
    <t>Базовая часть</t>
  </si>
  <si>
    <t>Экзамен</t>
  </si>
  <si>
    <t>Годы обучения: 2019/2020 учебный год - 2020/2021 учебный год</t>
  </si>
  <si>
    <t>Вариативная часть</t>
  </si>
  <si>
    <t xml:space="preserve">Дисциплины по выбору </t>
  </si>
  <si>
    <t xml:space="preserve">Блок 2. Практики, в том числе научно-исследовательская работа </t>
  </si>
  <si>
    <t>Мастерская по направлению</t>
  </si>
  <si>
    <t>Технологии и менеджмент в сфере искусства</t>
  </si>
  <si>
    <t xml:space="preserve">               Теория и философия искусства</t>
  </si>
  <si>
    <t xml:space="preserve">Вся образовательная программа </t>
  </si>
  <si>
    <t>Проектно-исследовательский семинар</t>
  </si>
  <si>
    <t>Учебная практика</t>
  </si>
  <si>
    <t>1</t>
  </si>
  <si>
    <t>Производственная практика</t>
  </si>
  <si>
    <t>2</t>
  </si>
  <si>
    <t>УТВЕРЖДАЮ
Проректор
___________
С.Ю.Рощин</t>
  </si>
  <si>
    <t>Базовый учебный план</t>
  </si>
  <si>
    <t>Факультет коммуникации, медиа и дизайна, Москва</t>
  </si>
  <si>
    <t>Направление 50.04.02 "Изящные искусства"</t>
  </si>
  <si>
    <t>Магистерская программа "Практики современного искусства"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</si>
</sst>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6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b/>
      <sz val="14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right" vertical="center"/>
    </xf>
    <xf numFmtId="49" fontId="6" fillId="11" borderId="1" xfId="0" applyNumberFormat="1" applyFont="1" applyFill="1" applyBorder="1" applyAlignment="1">
      <alignment horizontal="center" vertical="center" wrapText="1"/>
    </xf>
    <xf numFmtId="49" fontId="6" fillId="11" borderId="3" xfId="0" applyNumberFormat="1" applyFont="1" applyFill="1" applyBorder="1" applyAlignment="1">
      <alignment horizontal="center" vertical="center" wrapText="1"/>
    </xf>
    <xf numFmtId="0" fontId="6" fillId="11" borderId="1" xfId="0" applyNumberFormat="1" applyFont="1" applyFill="1" applyBorder="1" applyAlignment="1">
      <alignment horizontal="left" wrapText="1"/>
    </xf>
    <xf numFmtId="0" fontId="6" fillId="11" borderId="1" xfId="0" applyNumberFormat="1" applyFont="1" applyFill="1" applyBorder="1" applyAlignment="1">
      <alignment horizontal="center" wrapText="1"/>
    </xf>
    <xf numFmtId="0" fontId="6" fillId="11" borderId="2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 vertical="center"/>
    </xf>
    <xf numFmtId="0" fontId="6" fillId="11" borderId="1" xfId="0" applyNumberFormat="1" applyFont="1" applyFill="1" applyBorder="1" applyAlignment="1">
      <alignment horizontal="left" wrapText="1" indent="1"/>
    </xf>
    <xf numFmtId="0" fontId="6" fillId="11" borderId="1" xfId="0" applyNumberFormat="1" applyFont="1" applyFill="1" applyBorder="1" applyAlignment="1">
      <alignment horizontal="left" wrapText="1" indent="3"/>
    </xf>
    <xf numFmtId="0" fontId="6" fillId="11" borderId="1" xfId="0" applyNumberFormat="1" applyFont="1" applyFill="1" applyBorder="1" applyAlignment="1">
      <alignment horizontal="left" wrapText="1" indent="4"/>
    </xf>
    <xf numFmtId="0" fontId="6" fillId="11" borderId="3" xfId="0" applyNumberFormat="1" applyFont="1" applyFill="1" applyBorder="1" applyAlignment="1">
      <alignment horizontal="left" wrapText="1" indent="1"/>
    </xf>
    <xf numFmtId="0" fontId="6" fillId="11" borderId="3" xfId="0" applyNumberFormat="1" applyFont="1" applyFill="1" applyBorder="1" applyAlignment="1">
      <alignment horizontal="center" wrapText="1"/>
    </xf>
    <xf numFmtId="0" fontId="6" fillId="11" borderId="1" xfId="0" applyNumberFormat="1" applyFont="1" applyFill="1" applyBorder="1" applyAlignment="1">
      <alignment horizontal="left" wrapText="1" indent="2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wrapText="1" indent="5"/>
    </xf>
    <xf numFmtId="0" fontId="6" fillId="0" borderId="3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left" wrapText="1" indent="3"/>
    </xf>
    <xf numFmtId="0" fontId="6" fillId="0" borderId="3" xfId="0" applyNumberFormat="1" applyFont="1" applyFill="1" applyBorder="1" applyAlignment="1">
      <alignment horizontal="left" wrapText="1" indent="2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NumberFormat="1" applyFont="1" applyFill="1"/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R40"/>
  <sheetViews>
    <sheetView tabSelected="1" zoomScaleNormal="100" zoomScaleSheetLayoutView="110" workbookViewId="0">
      <selection activeCell="K8" sqref="K8"/>
    </sheetView>
  </sheetViews>
  <sheetFormatPr defaultColWidth="9.140625" defaultRowHeight="20.25" x14ac:dyDescent="0.3"/>
  <cols>
    <col min="1" max="1" width="7.42578125" style="5" customWidth="1"/>
    <col min="2" max="2" width="55" style="7" customWidth="1"/>
    <col min="3" max="3" width="14.42578125" style="8" customWidth="1"/>
    <col min="4" max="4" width="14.42578125" style="5" customWidth="1"/>
    <col min="5" max="8" width="10.7109375" style="5" customWidth="1"/>
    <col min="9" max="9" width="18.7109375" style="5" customWidth="1"/>
    <col min="10" max="16384" width="9.140625" style="5"/>
  </cols>
  <sheetData>
    <row r="1" spans="1:18" s="2" customFormat="1" ht="39.75" customHeight="1" x14ac:dyDescent="0.2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53"/>
      <c r="K1" s="53"/>
      <c r="L1" s="53"/>
      <c r="M1" s="53"/>
      <c r="N1" s="10"/>
      <c r="O1" s="10"/>
      <c r="P1" s="10"/>
      <c r="Q1" s="10"/>
      <c r="R1" s="10"/>
    </row>
    <row r="2" spans="1:18" s="2" customFormat="1" ht="12.75" customHeight="1" x14ac:dyDescent="0.2">
      <c r="B2" s="3"/>
      <c r="C2" s="51" t="s">
        <v>33</v>
      </c>
      <c r="D2" s="51"/>
      <c r="E2" s="51"/>
      <c r="F2" s="51"/>
      <c r="G2" s="51"/>
      <c r="H2" s="49" t="s">
        <v>32</v>
      </c>
      <c r="I2" s="50"/>
    </row>
    <row r="3" spans="1:18" s="2" customFormat="1" ht="12.75" customHeight="1" x14ac:dyDescent="0.2">
      <c r="B3" s="9"/>
      <c r="C3" s="51" t="s">
        <v>35</v>
      </c>
      <c r="D3" s="51"/>
      <c r="E3" s="51"/>
      <c r="F3" s="51"/>
      <c r="G3" s="51"/>
      <c r="H3" s="50"/>
      <c r="I3" s="50"/>
      <c r="J3" s="9"/>
      <c r="K3" s="9"/>
      <c r="L3" s="9"/>
      <c r="M3" s="9"/>
      <c r="N3" s="9"/>
      <c r="O3" s="9"/>
      <c r="P3" s="9"/>
      <c r="Q3" s="9"/>
      <c r="R3" s="9"/>
    </row>
    <row r="4" spans="1:18" s="2" customFormat="1" ht="12.75" customHeight="1" x14ac:dyDescent="0.2">
      <c r="B4" s="9"/>
      <c r="C4" s="51" t="s">
        <v>36</v>
      </c>
      <c r="D4" s="51"/>
      <c r="E4" s="51"/>
      <c r="F4" s="51"/>
      <c r="G4" s="51"/>
      <c r="H4" s="50"/>
      <c r="I4" s="50"/>
      <c r="J4" s="9"/>
      <c r="K4" s="9"/>
      <c r="L4" s="9"/>
      <c r="M4" s="9"/>
      <c r="N4" s="9"/>
      <c r="O4" s="9"/>
      <c r="P4" s="9"/>
      <c r="Q4" s="9"/>
      <c r="R4" s="9"/>
    </row>
    <row r="5" spans="1:18" s="2" customFormat="1" ht="12.75" customHeight="1" x14ac:dyDescent="0.2">
      <c r="B5" s="9"/>
      <c r="C5" s="51"/>
      <c r="D5" s="51"/>
      <c r="E5" s="51"/>
      <c r="F5" s="51"/>
      <c r="G5" s="51"/>
      <c r="H5" s="50"/>
      <c r="I5" s="50"/>
      <c r="J5" s="9"/>
      <c r="K5" s="9"/>
      <c r="L5" s="9"/>
      <c r="M5" s="9"/>
      <c r="N5" s="9"/>
      <c r="O5" s="9"/>
      <c r="P5" s="9"/>
      <c r="Q5" s="9"/>
      <c r="R5" s="9"/>
    </row>
    <row r="6" spans="1:18" s="2" customFormat="1" ht="12.75" customHeight="1" x14ac:dyDescent="0.2">
      <c r="A6" s="6" t="s">
        <v>19</v>
      </c>
      <c r="C6" s="51" t="s">
        <v>34</v>
      </c>
      <c r="D6" s="51"/>
      <c r="E6" s="51"/>
      <c r="F6" s="51"/>
      <c r="G6" s="51"/>
      <c r="H6" s="50"/>
      <c r="I6" s="50"/>
    </row>
    <row r="7" spans="1:18" s="2" customFormat="1" ht="18" customHeight="1" x14ac:dyDescent="0.2">
      <c r="A7" s="6" t="s">
        <v>5</v>
      </c>
      <c r="C7" s="1"/>
    </row>
    <row r="8" spans="1:18" s="2" customFormat="1" ht="18" customHeight="1" x14ac:dyDescent="0.2">
      <c r="A8" s="6" t="s">
        <v>6</v>
      </c>
      <c r="C8" s="1"/>
    </row>
    <row r="9" spans="1:18" s="2" customFormat="1" ht="18" customHeight="1" x14ac:dyDescent="0.2">
      <c r="A9" s="6" t="s">
        <v>7</v>
      </c>
      <c r="C9" s="1"/>
    </row>
    <row r="10" spans="1:18" customFormat="1" ht="12.75" x14ac:dyDescent="0.2"/>
    <row r="11" spans="1:18" s="4" customFormat="1" ht="27.75" customHeight="1" x14ac:dyDescent="0.2">
      <c r="A11" s="47" t="s">
        <v>0</v>
      </c>
      <c r="B11" s="47" t="s">
        <v>1</v>
      </c>
      <c r="C11" s="47" t="s">
        <v>2</v>
      </c>
      <c r="D11" s="47" t="s">
        <v>3</v>
      </c>
      <c r="E11" s="48" t="s">
        <v>10</v>
      </c>
      <c r="F11" s="48"/>
      <c r="G11" s="48"/>
      <c r="H11" s="48"/>
      <c r="I11" s="52" t="s">
        <v>11</v>
      </c>
    </row>
    <row r="12" spans="1:18" s="4" customFormat="1" ht="27.75" customHeight="1" x14ac:dyDescent="0.2">
      <c r="A12" s="47"/>
      <c r="B12" s="47"/>
      <c r="C12" s="47"/>
      <c r="D12" s="47"/>
      <c r="E12" s="48">
        <v>1</v>
      </c>
      <c r="F12" s="48"/>
      <c r="G12" s="48">
        <v>2</v>
      </c>
      <c r="H12" s="48"/>
      <c r="I12" s="52"/>
    </row>
    <row r="13" spans="1:18" s="4" customFormat="1" ht="27.75" customHeight="1" x14ac:dyDescent="0.2">
      <c r="A13" s="47"/>
      <c r="B13" s="47"/>
      <c r="C13" s="47"/>
      <c r="D13" s="47"/>
      <c r="E13" s="44" t="s">
        <v>8</v>
      </c>
      <c r="F13" s="44" t="s">
        <v>9</v>
      </c>
      <c r="G13" s="44" t="s">
        <v>8</v>
      </c>
      <c r="H13" s="44" t="s">
        <v>9</v>
      </c>
      <c r="I13" s="52"/>
    </row>
    <row r="14" spans="1:18" ht="12.75" customHeight="1" x14ac:dyDescent="0.2">
      <c r="A14" s="16"/>
      <c r="B14" s="18" t="s">
        <v>26</v>
      </c>
      <c r="C14" s="19">
        <f>D14*38</f>
        <v>4560</v>
      </c>
      <c r="D14" s="19">
        <v>120</v>
      </c>
      <c r="E14" s="19">
        <f>F14*38</f>
        <v>2280</v>
      </c>
      <c r="F14" s="19">
        <v>60</v>
      </c>
      <c r="G14" s="19">
        <f>H14*38</f>
        <v>2280</v>
      </c>
      <c r="H14" s="19">
        <v>60</v>
      </c>
      <c r="I14" s="20"/>
      <c r="J14" s="21"/>
    </row>
    <row r="15" spans="1:18" ht="12.75" customHeight="1" x14ac:dyDescent="0.2">
      <c r="A15" s="16"/>
      <c r="B15" s="22" t="s">
        <v>12</v>
      </c>
      <c r="C15" s="19">
        <f t="shared" ref="C15:C30" si="0">D15*38</f>
        <v>3420</v>
      </c>
      <c r="D15" s="19">
        <v>90</v>
      </c>
      <c r="E15" s="19">
        <f t="shared" ref="E15:E25" si="1">F15*38</f>
        <v>2014</v>
      </c>
      <c r="F15" s="19">
        <v>53</v>
      </c>
      <c r="G15" s="19">
        <f t="shared" ref="G15:G30" si="2">H15*38</f>
        <v>1406</v>
      </c>
      <c r="H15" s="19">
        <v>37</v>
      </c>
      <c r="I15" s="20"/>
      <c r="J15" s="21"/>
    </row>
    <row r="16" spans="1:18" ht="12.75" customHeight="1" x14ac:dyDescent="0.2">
      <c r="A16" s="16"/>
      <c r="B16" s="23" t="s">
        <v>17</v>
      </c>
      <c r="C16" s="19">
        <f t="shared" si="0"/>
        <v>2166</v>
      </c>
      <c r="D16" s="19">
        <v>57</v>
      </c>
      <c r="E16" s="19">
        <f t="shared" si="1"/>
        <v>1406</v>
      </c>
      <c r="F16" s="19">
        <v>37</v>
      </c>
      <c r="G16" s="19">
        <f t="shared" si="2"/>
        <v>760</v>
      </c>
      <c r="H16" s="19">
        <v>20</v>
      </c>
      <c r="I16" s="20"/>
      <c r="J16" s="21"/>
    </row>
    <row r="17" spans="1:10" s="37" customFormat="1" ht="12.75" customHeight="1" x14ac:dyDescent="0.2">
      <c r="A17" s="33">
        <v>1</v>
      </c>
      <c r="B17" s="45" t="s">
        <v>25</v>
      </c>
      <c r="C17" s="34">
        <f t="shared" si="0"/>
        <v>798</v>
      </c>
      <c r="D17" s="34">
        <v>21</v>
      </c>
      <c r="E17" s="34">
        <f t="shared" si="1"/>
        <v>494</v>
      </c>
      <c r="F17" s="34">
        <v>13</v>
      </c>
      <c r="G17" s="34">
        <f t="shared" si="2"/>
        <v>304</v>
      </c>
      <c r="H17" s="34">
        <v>8</v>
      </c>
      <c r="I17" s="35" t="s">
        <v>18</v>
      </c>
      <c r="J17" s="36"/>
    </row>
    <row r="18" spans="1:10" s="37" customFormat="1" ht="12.75" customHeight="1" x14ac:dyDescent="0.2">
      <c r="A18" s="43">
        <v>2</v>
      </c>
      <c r="B18" s="39" t="s">
        <v>23</v>
      </c>
      <c r="C18" s="34">
        <f t="shared" si="0"/>
        <v>1368</v>
      </c>
      <c r="D18" s="34">
        <v>36</v>
      </c>
      <c r="E18" s="34">
        <f t="shared" si="1"/>
        <v>912</v>
      </c>
      <c r="F18" s="40">
        <v>24</v>
      </c>
      <c r="G18" s="34">
        <f t="shared" si="2"/>
        <v>456</v>
      </c>
      <c r="H18" s="40">
        <v>12</v>
      </c>
      <c r="I18" s="35" t="s">
        <v>18</v>
      </c>
      <c r="J18" s="36"/>
    </row>
    <row r="19" spans="1:10" ht="14.25" customHeight="1" x14ac:dyDescent="0.2">
      <c r="A19" s="16"/>
      <c r="B19" s="23" t="s">
        <v>20</v>
      </c>
      <c r="C19" s="19">
        <f t="shared" si="0"/>
        <v>1254</v>
      </c>
      <c r="D19" s="19">
        <v>33</v>
      </c>
      <c r="E19" s="19">
        <f t="shared" si="1"/>
        <v>646</v>
      </c>
      <c r="F19" s="19">
        <v>17</v>
      </c>
      <c r="G19" s="19">
        <f t="shared" si="2"/>
        <v>608</v>
      </c>
      <c r="H19" s="19">
        <v>16</v>
      </c>
      <c r="I19" s="20"/>
      <c r="J19" s="21"/>
    </row>
    <row r="20" spans="1:10" ht="12.75" customHeight="1" x14ac:dyDescent="0.2">
      <c r="A20" s="16"/>
      <c r="B20" s="24" t="s">
        <v>21</v>
      </c>
      <c r="C20" s="19">
        <f t="shared" si="0"/>
        <v>1254</v>
      </c>
      <c r="D20" s="19">
        <v>33</v>
      </c>
      <c r="E20" s="19">
        <f t="shared" si="1"/>
        <v>646</v>
      </c>
      <c r="F20" s="19">
        <v>17</v>
      </c>
      <c r="G20" s="19">
        <f t="shared" si="2"/>
        <v>608</v>
      </c>
      <c r="H20" s="19">
        <v>16</v>
      </c>
      <c r="I20" s="20"/>
      <c r="J20" s="21"/>
    </row>
    <row r="21" spans="1:10" s="37" customFormat="1" ht="12.75" customHeight="1" x14ac:dyDescent="0.2">
      <c r="A21" s="33">
        <v>1</v>
      </c>
      <c r="B21" s="39" t="s">
        <v>24</v>
      </c>
      <c r="C21" s="34">
        <f t="shared" si="0"/>
        <v>1254</v>
      </c>
      <c r="D21" s="34">
        <v>33</v>
      </c>
      <c r="E21" s="34">
        <f t="shared" si="1"/>
        <v>646</v>
      </c>
      <c r="F21" s="34">
        <v>17</v>
      </c>
      <c r="G21" s="34">
        <f t="shared" si="2"/>
        <v>608</v>
      </c>
      <c r="H21" s="34">
        <v>16</v>
      </c>
      <c r="I21" s="35" t="s">
        <v>18</v>
      </c>
      <c r="J21" s="36"/>
    </row>
    <row r="22" spans="1:10" ht="25.5" customHeight="1" x14ac:dyDescent="0.2">
      <c r="A22" s="16"/>
      <c r="B22" s="22" t="s">
        <v>22</v>
      </c>
      <c r="C22" s="19">
        <f t="shared" si="0"/>
        <v>912</v>
      </c>
      <c r="D22" s="19">
        <v>24</v>
      </c>
      <c r="E22" s="19">
        <f t="shared" si="1"/>
        <v>380</v>
      </c>
      <c r="F22" s="19">
        <f>F23</f>
        <v>10</v>
      </c>
      <c r="G22" s="19">
        <f t="shared" si="2"/>
        <v>532</v>
      </c>
      <c r="H22" s="19">
        <f>H23</f>
        <v>14</v>
      </c>
      <c r="I22" s="20"/>
      <c r="J22" s="21"/>
    </row>
    <row r="23" spans="1:10" ht="15" customHeight="1" x14ac:dyDescent="0.2">
      <c r="A23" s="17"/>
      <c r="B23" s="25" t="s">
        <v>20</v>
      </c>
      <c r="C23" s="19">
        <f t="shared" si="0"/>
        <v>912</v>
      </c>
      <c r="D23" s="26">
        <v>24</v>
      </c>
      <c r="E23" s="19">
        <f t="shared" si="1"/>
        <v>380</v>
      </c>
      <c r="F23" s="26">
        <f>F24</f>
        <v>10</v>
      </c>
      <c r="G23" s="19">
        <f t="shared" si="2"/>
        <v>532</v>
      </c>
      <c r="H23" s="26">
        <f>H24+H26</f>
        <v>14</v>
      </c>
      <c r="I23" s="26"/>
      <c r="J23" s="21"/>
    </row>
    <row r="24" spans="1:10" ht="12.75" customHeight="1" x14ac:dyDescent="0.2">
      <c r="A24" s="16"/>
      <c r="B24" s="27" t="s">
        <v>14</v>
      </c>
      <c r="C24" s="19">
        <f t="shared" si="0"/>
        <v>646</v>
      </c>
      <c r="D24" s="19">
        <v>17</v>
      </c>
      <c r="E24" s="19">
        <f t="shared" si="1"/>
        <v>380</v>
      </c>
      <c r="F24" s="19">
        <v>10</v>
      </c>
      <c r="G24" s="19">
        <f t="shared" si="2"/>
        <v>266</v>
      </c>
      <c r="H24" s="19">
        <v>7</v>
      </c>
      <c r="I24" s="20"/>
      <c r="J24" s="21"/>
    </row>
    <row r="25" spans="1:10" s="37" customFormat="1" ht="12.75" customHeight="1" x14ac:dyDescent="0.2">
      <c r="A25" s="33">
        <v>1</v>
      </c>
      <c r="B25" s="41" t="s">
        <v>27</v>
      </c>
      <c r="C25" s="34">
        <f t="shared" si="0"/>
        <v>646</v>
      </c>
      <c r="D25" s="34">
        <v>17</v>
      </c>
      <c r="E25" s="34">
        <f t="shared" si="1"/>
        <v>380</v>
      </c>
      <c r="F25" s="34">
        <v>10</v>
      </c>
      <c r="G25" s="34">
        <f t="shared" si="2"/>
        <v>266</v>
      </c>
      <c r="H25" s="34">
        <v>7</v>
      </c>
      <c r="I25" s="35" t="s">
        <v>18</v>
      </c>
      <c r="J25" s="36"/>
    </row>
    <row r="26" spans="1:10" ht="12.75" customHeight="1" x14ac:dyDescent="0.2">
      <c r="A26" s="16"/>
      <c r="B26" s="27" t="s">
        <v>16</v>
      </c>
      <c r="C26" s="19">
        <f t="shared" si="0"/>
        <v>266</v>
      </c>
      <c r="D26" s="19">
        <v>7</v>
      </c>
      <c r="E26" s="19"/>
      <c r="F26" s="19"/>
      <c r="G26" s="19">
        <f t="shared" si="2"/>
        <v>266</v>
      </c>
      <c r="H26" s="19">
        <v>7</v>
      </c>
      <c r="I26" s="20"/>
      <c r="J26" s="21"/>
    </row>
    <row r="27" spans="1:10" ht="12.75" customHeight="1" x14ac:dyDescent="0.2">
      <c r="A27" s="38" t="s">
        <v>29</v>
      </c>
      <c r="B27" s="42" t="s">
        <v>28</v>
      </c>
      <c r="C27" s="40">
        <f t="shared" si="0"/>
        <v>114</v>
      </c>
      <c r="D27" s="40">
        <v>3</v>
      </c>
      <c r="E27" s="40"/>
      <c r="F27" s="40"/>
      <c r="G27" s="40">
        <v>114</v>
      </c>
      <c r="H27" s="40">
        <v>3</v>
      </c>
      <c r="I27" s="40" t="s">
        <v>18</v>
      </c>
      <c r="J27" s="36"/>
    </row>
    <row r="28" spans="1:10" s="37" customFormat="1" ht="12.75" customHeight="1" x14ac:dyDescent="0.2">
      <c r="A28" s="33" t="s">
        <v>31</v>
      </c>
      <c r="B28" s="41" t="s">
        <v>30</v>
      </c>
      <c r="C28" s="34">
        <f t="shared" si="0"/>
        <v>152</v>
      </c>
      <c r="D28" s="34">
        <v>4</v>
      </c>
      <c r="E28" s="34"/>
      <c r="F28" s="34"/>
      <c r="G28" s="34">
        <f t="shared" si="2"/>
        <v>152</v>
      </c>
      <c r="H28" s="34">
        <v>4</v>
      </c>
      <c r="I28" s="35" t="s">
        <v>18</v>
      </c>
      <c r="J28" s="36"/>
    </row>
    <row r="29" spans="1:10" ht="12.75" customHeight="1" x14ac:dyDescent="0.2">
      <c r="A29" s="16"/>
      <c r="B29" s="22" t="s">
        <v>13</v>
      </c>
      <c r="C29" s="19">
        <f t="shared" si="0"/>
        <v>228</v>
      </c>
      <c r="D29" s="19">
        <v>6</v>
      </c>
      <c r="E29" s="19"/>
      <c r="F29" s="19"/>
      <c r="G29" s="19">
        <f t="shared" si="2"/>
        <v>228</v>
      </c>
      <c r="H29" s="19">
        <v>6</v>
      </c>
      <c r="I29" s="20"/>
      <c r="J29" s="21"/>
    </row>
    <row r="30" spans="1:10" s="37" customFormat="1" ht="12.75" customHeight="1" x14ac:dyDescent="0.2">
      <c r="A30" s="38">
        <v>1</v>
      </c>
      <c r="B30" s="42" t="s">
        <v>15</v>
      </c>
      <c r="C30" s="34">
        <f t="shared" si="0"/>
        <v>228</v>
      </c>
      <c r="D30" s="40">
        <v>6</v>
      </c>
      <c r="E30" s="34"/>
      <c r="F30" s="40"/>
      <c r="G30" s="34">
        <f t="shared" si="2"/>
        <v>228</v>
      </c>
      <c r="H30" s="40">
        <v>6</v>
      </c>
      <c r="I30" s="40" t="s">
        <v>18</v>
      </c>
      <c r="J30" s="36"/>
    </row>
    <row r="31" spans="1:10" ht="12.75" customHeight="1" x14ac:dyDescent="0.2">
      <c r="A31" s="14"/>
      <c r="B31" s="28"/>
      <c r="C31" s="29"/>
      <c r="D31" s="29"/>
      <c r="E31" s="29"/>
      <c r="F31" s="29"/>
      <c r="G31" s="29"/>
      <c r="H31" s="29"/>
      <c r="I31" s="29"/>
      <c r="J31" s="21"/>
    </row>
    <row r="32" spans="1:10" x14ac:dyDescent="0.2">
      <c r="A32" s="15"/>
      <c r="B32" s="30"/>
      <c r="C32" s="32"/>
      <c r="D32" s="31"/>
      <c r="E32" s="31"/>
      <c r="F32" s="31"/>
      <c r="G32" s="31"/>
      <c r="H32" s="31"/>
      <c r="I32" s="31"/>
      <c r="J32" s="21"/>
    </row>
    <row r="33" spans="1:10" x14ac:dyDescent="0.2">
      <c r="A33" s="15"/>
      <c r="B33" s="30"/>
      <c r="C33" s="32"/>
      <c r="D33" s="31"/>
      <c r="E33" s="31"/>
      <c r="F33" s="31"/>
      <c r="G33" s="31"/>
      <c r="H33" s="31"/>
      <c r="I33" s="31"/>
      <c r="J33" s="21"/>
    </row>
    <row r="34" spans="1:10" x14ac:dyDescent="0.2">
      <c r="A34" s="11"/>
      <c r="B34" s="11"/>
      <c r="C34" s="12"/>
      <c r="D34" s="11"/>
      <c r="E34" s="11"/>
      <c r="F34" s="11"/>
      <c r="G34" s="11"/>
      <c r="H34" s="11"/>
      <c r="I34" s="11"/>
    </row>
    <row r="35" spans="1:10" x14ac:dyDescent="0.2">
      <c r="A35" s="11"/>
      <c r="B35" s="11"/>
      <c r="C35" s="12"/>
      <c r="D35" s="11"/>
      <c r="E35" s="11"/>
      <c r="F35" s="11"/>
      <c r="G35" s="11"/>
      <c r="H35" s="11"/>
      <c r="I35" s="11"/>
    </row>
    <row r="36" spans="1:10" ht="12.75" customHeight="1" x14ac:dyDescent="0.2">
      <c r="A36" s="11"/>
      <c r="B36" s="13"/>
      <c r="C36" s="12"/>
      <c r="D36" s="12"/>
      <c r="E36" s="11"/>
      <c r="F36" s="11"/>
      <c r="G36" s="11"/>
      <c r="H36" s="11"/>
      <c r="I36" s="11"/>
    </row>
    <row r="37" spans="1:10" x14ac:dyDescent="0.2">
      <c r="A37" s="11"/>
      <c r="B37" s="11"/>
      <c r="C37" s="12"/>
      <c r="D37" s="11"/>
      <c r="E37" s="11"/>
      <c r="F37" s="11"/>
      <c r="G37" s="11"/>
      <c r="H37" s="11"/>
      <c r="I37" s="11"/>
    </row>
    <row r="38" spans="1:10" ht="12.75" customHeight="1" x14ac:dyDescent="0.2">
      <c r="A38" s="11"/>
      <c r="B38" s="13"/>
      <c r="C38" s="12"/>
      <c r="D38" s="12"/>
      <c r="E38" s="11"/>
      <c r="F38" s="11"/>
      <c r="G38" s="11"/>
      <c r="H38" s="11"/>
      <c r="I38" s="11"/>
    </row>
    <row r="39" spans="1:10" x14ac:dyDescent="0.2">
      <c r="A39" s="11"/>
      <c r="B39" s="11"/>
      <c r="C39" s="12"/>
      <c r="D39" s="11"/>
      <c r="E39" s="11"/>
      <c r="F39" s="11"/>
      <c r="G39" s="11"/>
      <c r="H39" s="11"/>
      <c r="I39" s="11"/>
    </row>
    <row r="40" spans="1:10" ht="12.75" customHeight="1" x14ac:dyDescent="0.2">
      <c r="A40" s="11"/>
      <c r="B40" s="13"/>
      <c r="C40" s="12"/>
      <c r="D40" s="12"/>
      <c r="E40" s="11"/>
      <c r="F40" s="11"/>
      <c r="G40" s="11"/>
      <c r="H40" s="11"/>
      <c r="I40" s="11"/>
    </row>
  </sheetData>
  <mergeCells count="15">
    <mergeCell ref="A1:I1"/>
    <mergeCell ref="C6:G6"/>
    <mergeCell ref="C5:G5"/>
    <mergeCell ref="C4:G4"/>
    <mergeCell ref="C3:G3"/>
    <mergeCell ref="C2:G2"/>
    <mergeCell ref="A11:A13"/>
    <mergeCell ref="B11:B13"/>
    <mergeCell ref="C11:C13"/>
    <mergeCell ref="D11:D13"/>
    <mergeCell ref="E12:F12"/>
    <mergeCell ref="G12:H12"/>
    <mergeCell ref="E11:H11"/>
    <mergeCell ref="I11:I13"/>
    <mergeCell ref="H2:I6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  <ignoredErrors>
    <ignoredError sqref="G14:G22 F22:F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&lt;no given&gt;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Гадашева Светлана Андреевна</cp:lastModifiedBy>
  <cp:lastPrinted>2018-06-08T06:51:31Z</cp:lastPrinted>
  <dcterms:created xsi:type="dcterms:W3CDTF">2006-06-27T14:19:03Z</dcterms:created>
  <dcterms:modified xsi:type="dcterms:W3CDTF">2019-03-20T07:41:41Z</dcterms:modified>
</cp:coreProperties>
</file>