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60" windowWidth="27495" windowHeight="13935"/>
  </bookViews>
  <sheets>
    <sheet name="4 курс ВКР" sheetId="1" r:id="rId1"/>
    <sheet name="4 курс ВКР (копия)" sheetId="2" state="hidden" r:id="rId2"/>
    <sheet name="3 курс МКР" sheetId="3" r:id="rId3"/>
    <sheet name="3 курс МКР (копия)" sheetId="4" state="hidden" r:id="rId4"/>
    <sheet name="проекты 3 курс" sheetId="5" r:id="rId5"/>
  </sheets>
  <definedNames>
    <definedName name="_xlnm._FilterDatabase" localSheetId="2" hidden="1">'3 курс МКР'!$B$3:$K$92</definedName>
    <definedName name="_xlnm._FilterDatabase" localSheetId="3" hidden="1">'3 курс МКР (копия)'!$B$3:$K$94</definedName>
    <definedName name="_xlnm._FilterDatabase" localSheetId="0" hidden="1">'4 курс ВКР'!$B$4:$M$114</definedName>
    <definedName name="_xlnm._FilterDatabase" localSheetId="1" hidden="1">'4 курс ВКР (копия)'!$B$3:$K$113</definedName>
    <definedName name="_xlnm._FilterDatabase" localSheetId="4" hidden="1">'проекты 3 курс'!$B$1:$G$113</definedName>
  </definedNames>
  <calcPr calcId="145621"/>
</workbook>
</file>

<file path=xl/calcChain.xml><?xml version="1.0" encoding="utf-8"?>
<calcChain xmlns="http://schemas.openxmlformats.org/spreadsheetml/2006/main">
  <c r="G86" i="5" l="1"/>
  <c r="G60" i="5"/>
  <c r="G55" i="5"/>
  <c r="G41" i="5"/>
  <c r="G36" i="5"/>
</calcChain>
</file>

<file path=xl/sharedStrings.xml><?xml version="1.0" encoding="utf-8"?>
<sst xmlns="http://schemas.openxmlformats.org/spreadsheetml/2006/main" count="2770" uniqueCount="981">
  <si>
    <t>у</t>
  </si>
  <si>
    <t>Темы и руководители Выпусных квалификационных работ студентов ОП Прикладная математика</t>
  </si>
  <si>
    <t>пп</t>
  </si>
  <si>
    <t>Студент</t>
  </si>
  <si>
    <t>Преподаватель</t>
  </si>
  <si>
    <t>Тип темы</t>
  </si>
  <si>
    <t>Название (рус.)</t>
  </si>
  <si>
    <t>Название (англ.)</t>
  </si>
  <si>
    <t>Язык работы</t>
  </si>
  <si>
    <t>Статус</t>
  </si>
  <si>
    <t>консультант</t>
  </si>
  <si>
    <t>Формат (групповой)</t>
  </si>
  <si>
    <t xml:space="preserve">комментарии </t>
  </si>
  <si>
    <t>Аброскина Алина Евгеньевна</t>
  </si>
  <si>
    <t>Абрамов Александр Николаевич</t>
  </si>
  <si>
    <t>Агишева Айгуль Рустемовна</t>
  </si>
  <si>
    <t>Вальба Ольга Владимировна, Доцент,  Департамент прикладной математики</t>
  </si>
  <si>
    <t>Предложенная</t>
  </si>
  <si>
    <t>Русский</t>
  </si>
  <si>
    <t>Антонов Алексей Алексеевич</t>
  </si>
  <si>
    <t>Гришунина Юлия Борисовна, Старший преподаватель,  Департамент прикладной математики</t>
  </si>
  <si>
    <t>Инициативная</t>
  </si>
  <si>
    <t>Исследование доходности онлайн-сервиса с использованием теории полумарковских процессов</t>
  </si>
  <si>
    <t>Online Service Income Research Based on Theory of Semi-Markov Processes</t>
  </si>
  <si>
    <t>Согласовано с академическим руководителем</t>
  </si>
  <si>
    <t>Прокофьева Екатерина Николаевна, Доцент,   Департамент компьютерной инженерии</t>
  </si>
  <si>
    <t>Разработка информационно-аналитического программного решения для компании</t>
  </si>
  <si>
    <t>Александров Сергей Владимирович</t>
  </si>
  <si>
    <t>Development of Information and Analytical Software Solutions for the Company</t>
  </si>
  <si>
    <t>Оптимизация выполнения запросов в информационной системе с нетерпеливыми клиентами и повторными вызовами</t>
  </si>
  <si>
    <t>групповой</t>
  </si>
  <si>
    <t>Optimization of Requests Execution in the Information System with Impatient Clients and Repeated Calls</t>
  </si>
  <si>
    <t>Арсамакова Алина Ибрагимовна</t>
  </si>
  <si>
    <t>Голубин Алексей Юрьевич, Доцент,   Департамент прикладной математики</t>
  </si>
  <si>
    <t>Построение оптимального инвестиционного портфеля</t>
  </si>
  <si>
    <t>Optimal Selection of an Investment Portfolio</t>
  </si>
  <si>
    <t>Асадуллина Алина Олеговна</t>
  </si>
  <si>
    <t>Алехин Александр Сергеевич</t>
  </si>
  <si>
    <t>Шнурков Петр Викторович, Доцент,   Кафедра высшей математики</t>
  </si>
  <si>
    <t>Сластников Сергей Александрович, Доцент,  Департамент прикладной математики</t>
  </si>
  <si>
    <t>Исследование задач оптимального управления в экономических динамических системах с дискретным временем методом динамического программирования</t>
  </si>
  <si>
    <t>Investigation of Optimal Control Problems in Economic Dynamic Systems with Discrete Time by Dynamic Programming Method</t>
  </si>
  <si>
    <t>Разработка программного и математического обеспечения определения эмоционального окраса текстового контента</t>
  </si>
  <si>
    <t>Development of Program and Mathematical Software for Determining the Emotional Color of Text Content</t>
  </si>
  <si>
    <t>Барышева Татьяна Сергеевна</t>
  </si>
  <si>
    <t>Выборный Евгений Викторович, Доцент,  Департамент прикладной математики</t>
  </si>
  <si>
    <t>Квазиклассическое приближение в дискретных моделях</t>
  </si>
  <si>
    <t>Semiclassical Approximation in Discrete Models</t>
  </si>
  <si>
    <t>Аминова Анастасия Евгеньевна</t>
  </si>
  <si>
    <t>Зонтов Юрий Владимирович, Старший преподаватель,  Департамент прикладной математики</t>
  </si>
  <si>
    <t>Согласовано с руководителем</t>
  </si>
  <si>
    <t>Анализ эмоциональной окраски комментариев клиентов компании в сети Интернет</t>
  </si>
  <si>
    <t>Analysis of the Emotional Coloring of the Comments of Company Clients in Internet</t>
  </si>
  <si>
    <t>Бахмудов Руслан Гасангусенович</t>
  </si>
  <si>
    <t>Чеповский Александр Андреевич, Доцент,  Департамент прикладной математики</t>
  </si>
  <si>
    <t>Cовременные алгоритмы выделения сообществ в графах взаимодействующих объектов</t>
  </si>
  <si>
    <t>Modern Algorithms for Allocating Communities in Graphs of Interacting Objects</t>
  </si>
  <si>
    <t>Антощенко Егор Тимофеевич</t>
  </si>
  <si>
    <t>Внуков Андрей Анатольевич, Приглашенный преподаватель,   Департамент прикладной математики</t>
  </si>
  <si>
    <t>Разработка системы имитационного моделирования принятия политико-экономических решений макроэкономического уровня.</t>
  </si>
  <si>
    <t>Development of a System Simulation Making Political and Economic Decisions at Macroeconomic Level.</t>
  </si>
  <si>
    <t>Баянов Валерий Алексеевич</t>
  </si>
  <si>
    <t>Особенности комбинированного метода обнаружения сообществ в графах</t>
  </si>
  <si>
    <t>Features of the Combined Method to Detect Communities in Graphs</t>
  </si>
  <si>
    <t>Бабурина Дарья Сергеевна</t>
  </si>
  <si>
    <t>Манита Лариса Анатольевна, Доцент,   Департамент прикладной математики</t>
  </si>
  <si>
    <t>Моделирование координации агентов в сложных системах.</t>
  </si>
  <si>
    <t>Modeling Coordination of Agents in Complex Systems.</t>
  </si>
  <si>
    <t>Богатов Антон Юрьевич</t>
  </si>
  <si>
    <t>Голубин Алексей Юрьевич, Доцент,  Департамент прикладной математики</t>
  </si>
  <si>
    <t>Багиян Нерсес Карленович</t>
  </si>
  <si>
    <t>Соколов Евгений Андреевич, Старший преподаватель,  Департамент больших данных и информационного поиска</t>
  </si>
  <si>
    <t>Нейросетевой перенос стиля для текстов</t>
  </si>
  <si>
    <t>Neural Style Transfer for Texts</t>
  </si>
  <si>
    <t>Борисычев Александр Сергеевич</t>
  </si>
  <si>
    <t>Давыдов Вячеслав Анатольевич, доцент,  Департамент электронной инженерии</t>
  </si>
  <si>
    <t>необходимость укажет академ. руководитель</t>
  </si>
  <si>
    <t>Токенизация банковских кредитов</t>
  </si>
  <si>
    <t>Bank loans Tokenization</t>
  </si>
  <si>
    <t>Бусурин Антон Александрович</t>
  </si>
  <si>
    <t>Ролич Алексей Юрьевич, Ассистент,  Департамент компьютерной инженерии</t>
  </si>
  <si>
    <t>Разработка программно обеспечения для обучения дошкольников базовым предметам с использованием дополненной реальности</t>
  </si>
  <si>
    <t>Development Of Software For Teaching Preschoolers Basic Subjects Using Augmented Reality</t>
  </si>
  <si>
    <t>Отклонено руководителем</t>
  </si>
  <si>
    <t>Басюк Кирилл Тимофеевич</t>
  </si>
  <si>
    <t>Прокофьева Екатерина Николаевна, Доцент,  Департамент компьютерной инженерии</t>
  </si>
  <si>
    <t>Разработка технических инструментов мониторинга качества информационных и телекоммуникационных систем</t>
  </si>
  <si>
    <t>Бычков Андрей -</t>
  </si>
  <si>
    <t>Development of Quality Monitoring Technical Instruments for the Information and Telecommunication Systems</t>
  </si>
  <si>
    <t>Воронков Илья Михайлович. Приглашенный преподаватель. Факультет компьютерных наук, Департамент программной инженерии</t>
  </si>
  <si>
    <t>Генерация трехмерных моделей лиц</t>
  </si>
  <si>
    <t>Generation of Three-dimensional Models of Faces</t>
  </si>
  <si>
    <t>Баханова Мария Дмитриевна</t>
  </si>
  <si>
    <t>Черняк Екатерина Леонидовна, Доцент,  Департамент больших данных и информационного поиска</t>
  </si>
  <si>
    <t>Распознавание парафраза на материале русского языка</t>
  </si>
  <si>
    <t>Paraphrase Identification on Russian</t>
  </si>
  <si>
    <t>Высоцкий Яков Михайлович</t>
  </si>
  <si>
    <t>Блохина Галина Ивановна</t>
  </si>
  <si>
    <t>Манита Лариса Анатольевна, Доцент,  Департамент прикладной математики</t>
  </si>
  <si>
    <t>Модели эпидемий для управления и оптимизации распространением информации в сетях</t>
  </si>
  <si>
    <t>Гаврилина Анна Михайловна</t>
  </si>
  <si>
    <t>Epidemic Models for Controlling and Optimization of Information Spreading in Networks</t>
  </si>
  <si>
    <t>Ефремов Роман Гербертович, Профессор,  Департамент прикладной математики</t>
  </si>
  <si>
    <t>«Из воды в мембрану и обратно»: Компьютерный анализ молекулярных механизмов развертывания глобулярного белка в среде, имитирующей мембрану клетки</t>
  </si>
  <si>
    <t>«From Water to Membrane and Conversely»: Computer Analysis of Molecular Mechanisms of Globular Protein Unfolding in a Medium Imitating the Cell Membrane</t>
  </si>
  <si>
    <t>Бобровских Глеб Анатольевич</t>
  </si>
  <si>
    <t>Артемов Алексей Валерьевич, Доцент,  Департамент больших данных и информационного поиска</t>
  </si>
  <si>
    <t>Сверхвысокое разрешение глубины для распознавания трехмерных объектов в мобильной робототехнике</t>
  </si>
  <si>
    <t>Depth Super-Resolution for 3D Object Detection in Mobile Robotics</t>
  </si>
  <si>
    <t>Богданова Екатерина Денисовна</t>
  </si>
  <si>
    <t>Совершенствование системы поиска схожих объектов интеллектуальной собственности с использованием нейросетевого подхода</t>
  </si>
  <si>
    <t>Enhancement of the Search System for Similar Objects of Iintellectual Property Using the Neural Network Approach</t>
  </si>
  <si>
    <t>Гаврилов Тимофей Периклович</t>
  </si>
  <si>
    <t>Внуков Андрей Анатольевич, Приглашенный преподаватель,  Департамент прикладной математики</t>
  </si>
  <si>
    <t>Разработка системы имитационного моделирования управления предприятием.</t>
  </si>
  <si>
    <t>The Development of the System of Simulation of Enterprise Management.</t>
  </si>
  <si>
    <t>Борисов Вячеслав Дмитриевич</t>
  </si>
  <si>
    <t>Галигеров Владислав Сергеевич</t>
  </si>
  <si>
    <t>Истратов Анатолий Юрьевич, Доцент,  Департамент прикладной математики</t>
  </si>
  <si>
    <t>Данилов Владимир Григорьевич, Профессор,  Департамент прикладной математики</t>
  </si>
  <si>
    <t>Нейросетевое моделирование систем управления, навигации, распознавания, классификации, прогнозирования, шифрования и т.п.</t>
  </si>
  <si>
    <t>Вычисление потенциала в задаче полевой эмиссии электронов из малого конического катода</t>
  </si>
  <si>
    <t>The Neural Network Simulation of Control Systems, Navigation Systems, Recognitions Systems, Classifications Systems, Prediction Systems, Encryption Systems,etc.</t>
  </si>
  <si>
    <t>The Calculation of Potential in the Problem of Field Emission of Electrons From Small Conical Cathode</t>
  </si>
  <si>
    <t>На согласовании с руководителем</t>
  </si>
  <si>
    <t>Ганзюк Никита Анатольевич</t>
  </si>
  <si>
    <t>Решение задачи оптимизации инвестиционного портфеля с безрисковым активом</t>
  </si>
  <si>
    <t>Булко Мария Александровна</t>
  </si>
  <si>
    <t>The solution of the Problem of Optimizing Investment Portfolio with riskLess Asset</t>
  </si>
  <si>
    <t>Разработка методики оценки эффективности веб-ресурсов с использованием математического аппарата полумарковских процессов и поглощающих марковских цепей</t>
  </si>
  <si>
    <t>Development of Methods for Assessing the Effectiveness of Web Resources Using the Mathematical Apparatus of Semi-Markov Processes and Absorbing Markov Chains</t>
  </si>
  <si>
    <t>Голидаев Владимир Сергеевич</t>
  </si>
  <si>
    <t>Лубенец Елена Рубеновна, Профессор,  Департамент прикладной математики</t>
  </si>
  <si>
    <t>Максимально сцепленные двухкубитные квантовые состояния и квантовые схемы их генерации</t>
  </si>
  <si>
    <t>Быков Антон Алексеевич</t>
  </si>
  <si>
    <t>Maximally Entangled two-qubit Quantum States and Quantum Circuits of their Generation</t>
  </si>
  <si>
    <t>Аксенов Сергей Алексеевич, Доцент,  Департамент прикладной математики</t>
  </si>
  <si>
    <t>Исследование резонансных орбит в системе Земля-Луна.</t>
  </si>
  <si>
    <t>A Study of the Resonant Libration Point Orbits in the Earth-Moon System.</t>
  </si>
  <si>
    <t>Гончаров Глеб Игоревич</t>
  </si>
  <si>
    <t>Эмуляция поведения игроков на бирже долговых активов</t>
  </si>
  <si>
    <t>Васенин Александр Олегович</t>
  </si>
  <si>
    <t>Emulation of Investors Behaviour in Debt Stock Exchange</t>
  </si>
  <si>
    <t>Анализ стохастических задач согласования данных при наличии ненадежных узлов</t>
  </si>
  <si>
    <t>Analysis of Stochastic Consensus Problems with Unreliable Nodes</t>
  </si>
  <si>
    <t>Гороховская Олеся Александровна</t>
  </si>
  <si>
    <t>Влияние взаимодействия на предельные профили мнений в моделях с ограниченным радиусом доверия</t>
  </si>
  <si>
    <t>Influence of Interaction on Limit Opinion Profiles in Bbounded Confidence Models</t>
  </si>
  <si>
    <t>Вахрамеева Диана Альбертовна</t>
  </si>
  <si>
    <t>Перескоков Александр Вадимович, Профессор,  Департамент прикладной математики</t>
  </si>
  <si>
    <t>Асимптотика спектра оператора типа Хартри вблизи нижних границ спектральных кластеров</t>
  </si>
  <si>
    <t>Asymptotics of the Spectrum of a Hartree-Type Operator Near the Lower Boundaries of Spectral Clusters</t>
  </si>
  <si>
    <t>Дмитриева Мария Андреевна</t>
  </si>
  <si>
    <t>Вычисление среднего времени до первого "длинного простоя" марковской системы массового обслуживания</t>
  </si>
  <si>
    <t>Calculating of the Mean Time to the First "Long Idle" in the Markov Queueing System</t>
  </si>
  <si>
    <t>Воднев Александр Андреевич</t>
  </si>
  <si>
    <t>Четвериков Виктор Михайлович, Профессор,  Департамент прикладной математики</t>
  </si>
  <si>
    <t>Использование циклов атракторов треугольных отображений для кодировки сообщения</t>
  </si>
  <si>
    <t>Using Cycles of Attractors of Tent Mapping to Encode a Message.</t>
  </si>
  <si>
    <t>Дудинов Тимур Батырович</t>
  </si>
  <si>
    <t>Костинский Александр Юльевич, доцент, М Департамент электронной инженерии</t>
  </si>
  <si>
    <t>Аналитический расчет схемы "Сцинтиллятор-Фэу/Камера</t>
  </si>
  <si>
    <t>Волкова Анастасия Алексеевна</t>
  </si>
  <si>
    <t>Analytical Calculation of the Scheme "Scintillator-Feu/Camera</t>
  </si>
  <si>
    <t>Шнурков Петр Викторович, Доцент,  Кафедра высшей математики</t>
  </si>
  <si>
    <t>Аналитическое исследование проблемы оптимального управления запасом непрерывного продукта в схеме регенерации</t>
  </si>
  <si>
    <t>Analytical Study on Problem of the Optimal Control of the Inventory of a Continuous Product in a Regeneration Scheme</t>
  </si>
  <si>
    <t>Волоснов Артем Сергеевич</t>
  </si>
  <si>
    <t>Егоров Владимир Максимович</t>
  </si>
  <si>
    <t>Проектирование и разработка информационной системы контроля посещаемости занятий</t>
  </si>
  <si>
    <t>Ихсанов Ренат Шамильевич, Доцент, М Департамент электронной инженерии</t>
  </si>
  <si>
    <t>Design and Development of a Information System for Classroom Attendance Control</t>
  </si>
  <si>
    <t>Моделирование динамики системы нескольких спинов, подверженных воздействию импульсного магнитного поля</t>
  </si>
  <si>
    <t>Modeling of Several Spins System Dynamics Eexposed to a Pulsed Magnetic Field</t>
  </si>
  <si>
    <t>Выволокина Мария Дмитриевна</t>
  </si>
  <si>
    <t>Белов Александр Владимирович, Профессор,  Департамент прикладной математики</t>
  </si>
  <si>
    <t>Проектирование рекомендательной системы выбора специализированных онлайн курсов сотрудниками ИТ-компании (на примере компании Mail.Ru Group)</t>
  </si>
  <si>
    <t>Designing a Recommendation System for Selecting Specialized Online Courses by IT Company Employees (Using the Mail.Ru Group as an Example)</t>
  </si>
  <si>
    <t>Ефремов Андрей Александрович</t>
  </si>
  <si>
    <t>Прокофьева Екатерина Николаевна, Доцент, М Департамент компьютерной инженерии</t>
  </si>
  <si>
    <t>Гаврилина Александра Александровна</t>
  </si>
  <si>
    <r>
      <t xml:space="preserve">Согласовано с руководителем </t>
    </r>
    <r>
      <rPr>
        <sz val="10"/>
        <color rgb="FFFF0000"/>
        <rFont val="Arial"/>
        <family val="2"/>
        <charset val="204"/>
      </rPr>
      <t>(эл. почта)</t>
    </r>
  </si>
  <si>
    <t>Журавлева Мария Олеговна</t>
  </si>
  <si>
    <t>Стохастическая теория управления запасами</t>
  </si>
  <si>
    <t>Stochastic Inventory Theory</t>
  </si>
  <si>
    <t>Изучение гидротермальных волн в испаряющейся лежащей капле при помощи компьютерного моделирования</t>
  </si>
  <si>
    <t>Загонова Елизавета Алексеевна</t>
  </si>
  <si>
    <t>Studying Hydrothermal Waves in an Evaporating Sessile Drop by Computer Simulation</t>
  </si>
  <si>
    <t>Вычисление среднего времени до ухода заданного числа нетерпеливых клиентов из очереди в марковской системе массового обслуживания</t>
  </si>
  <si>
    <t>Calculating the Mean Time before a Given Number of Impatient Customers Leave the Queue in the Markov Queueing System</t>
  </si>
  <si>
    <t>Головкин Максим Андреевич</t>
  </si>
  <si>
    <t>Предельные конфигурации в одной системе взаимодействующих частиц: анализ и моделирование.</t>
  </si>
  <si>
    <t>Limit Configurations in Some System of Interacting Particles: Analysis and Simulation.</t>
  </si>
  <si>
    <t>Загороднев Денис Григорьевич</t>
  </si>
  <si>
    <t>Бобер Станислав Алексеевич, Старший преподаватель,  Департамент прикладной математики</t>
  </si>
  <si>
    <t>Численный расчет и анализ движения космического аппарата</t>
  </si>
  <si>
    <t>Numerical Calculation and Analysis of Spacecraft Dynamics</t>
  </si>
  <si>
    <t>Григоров Дмитрий Дмитриевич</t>
  </si>
  <si>
    <t>Информационная система учебного процесса</t>
  </si>
  <si>
    <t>Information System Of Educational Process</t>
  </si>
  <si>
    <t>Зайнуллин Тимур Венирович</t>
  </si>
  <si>
    <t>Разработка модели электронной платежной системы</t>
  </si>
  <si>
    <t>Development of a Model of Eelectronic Payment System</t>
  </si>
  <si>
    <t xml:space="preserve">Бараш Лев Юрьевич, Доцент,  Базовая кафедра  Прикладные информационно-коммуникационные </t>
  </si>
  <si>
    <t>Грошев Александр Юрьевич</t>
  </si>
  <si>
    <t>Анализ эмоциональной окраски текста комментариев в социальных сетях</t>
  </si>
  <si>
    <t>Analysis of the Emotional Coloring of the Comments in Social Networks</t>
  </si>
  <si>
    <t>Зонис Глеб Александрович</t>
  </si>
  <si>
    <t>Построение оптимального портфеля ценных бумаг при квантильном ограничении</t>
  </si>
  <si>
    <t>Optimal Selection of an Investment Portfolio Under Quantile Restriction</t>
  </si>
  <si>
    <t>Иванов Артём Владиславович</t>
  </si>
  <si>
    <t>Денисов Алексей Игоревич</t>
  </si>
  <si>
    <t>Стегайлов Владимир Владимирович, Профессор,  Департамент прикладной математики</t>
  </si>
  <si>
    <t>Высокопроизводительные вычисления с использованием 64-битной архитектуры ARMv8</t>
  </si>
  <si>
    <t>Исследование задачи оптимального распределения нескольких видов ресурсов на основе метода динамического программирования.</t>
  </si>
  <si>
    <t>The Research of the Problem of Optimal Allocation of Several Resources Based On the Dynamic Programming Method.</t>
  </si>
  <si>
    <t>High Performance Calculations Using 64-bit ARMv8 Architecture</t>
  </si>
  <si>
    <t>Докунина Дарья Анатольевна</t>
  </si>
  <si>
    <t>Исследование асимптотического поведения многоканальной системы массового обслуживания с различными типами заявок</t>
  </si>
  <si>
    <t>Изотова Анастасия Романовна</t>
  </si>
  <si>
    <t>Investigation of the Asymptotic Behavior of a Multichannel Queueing System with Different Types of Applications</t>
  </si>
  <si>
    <t>Парусникова Анастасия Владимировна, Доцент,  Департамент прикладной математики</t>
  </si>
  <si>
    <t>О структуре формальных решений третьего уравнения Пенлеве, содержащих логарифмы</t>
  </si>
  <si>
    <t>Formal Solutions to the Third Painlevé Equation Containing Logarithms</t>
  </si>
  <si>
    <t>Евсеев Дмитрий Валерьевич</t>
  </si>
  <si>
    <t>Коник Полина Вадимовна</t>
  </si>
  <si>
    <t>Разработка системы интегрированных показателей оценки эффективности ключевых процессов функционирования компании</t>
  </si>
  <si>
    <t>Development of System Integrated Indicators for the Effectively Assessment of Company's Key Processes</t>
  </si>
  <si>
    <t>Еремин Михаил Сергеевич</t>
  </si>
  <si>
    <t>Разработка сервиса распознавания оценок в скан-копиях экзаменационных ведомостей</t>
  </si>
  <si>
    <t>Development of Recognition Service Assessments Scanned Copies of Examination Sheets</t>
  </si>
  <si>
    <t>Кубышкина Екатерина Константиновна</t>
  </si>
  <si>
    <t>Котов Егор Андреевич, Преподаватель,  Высшая школа урбанистики имени А.А. Высоковского</t>
  </si>
  <si>
    <t>Выявление пространственной структуры города при помощи индекса центральности</t>
  </si>
  <si>
    <t>Revealing Urban SpatialS Structure with the Centrality Index</t>
  </si>
  <si>
    <t>Revealing Urban Spatial Structure with the Centrality Index</t>
  </si>
  <si>
    <t>Кулаков Максим Сергеевич</t>
  </si>
  <si>
    <t>Исследование свойств представления Блоха для двухкубитного квантового состояния</t>
  </si>
  <si>
    <t>Analysing the Bloch Representation Properties for a two-qubit Quantum State</t>
  </si>
  <si>
    <t>Кучин Павел Андреевич</t>
  </si>
  <si>
    <t>Загуменнов Филипп Денисович</t>
  </si>
  <si>
    <t>Математическая теория управления детерминированными динамическими экономическими системами</t>
  </si>
  <si>
    <t>Mathematical Theory of Optimal Control in Determined Dynamic Economic Systems</t>
  </si>
  <si>
    <t>Конструирование алгоритмов оценки эффективности систем дистанционного обслуживания клиентов банка.</t>
  </si>
  <si>
    <t>Designing Algorithms for Evaluating the Effectiveness of Remote Banking Systems.</t>
  </si>
  <si>
    <t>Ларичева Мария Максимовна</t>
  </si>
  <si>
    <t>Динамика мнений в системе с переменным числом участников</t>
  </si>
  <si>
    <t>Opinion Dynamics in Systems with a Varying Number of Agents</t>
  </si>
  <si>
    <t>Зиганшина Анастасия Тимуровна</t>
  </si>
  <si>
    <t>Лещёв Дмитрий Андреевич</t>
  </si>
  <si>
    <t>Применение метода главных компонент в психологии</t>
  </si>
  <si>
    <t>Выявление сообществ и профилей в социальных сетях.</t>
  </si>
  <si>
    <t>Application of the Method of Main Components in Psychology</t>
  </si>
  <si>
    <t>Communities and Profiles Detection in Social Networks.</t>
  </si>
  <si>
    <t>Лисицына Анастасия Сергеевна</t>
  </si>
  <si>
    <t>Зименко Никита Игоревич</t>
  </si>
  <si>
    <t>Построение архитектуры "цифрового предприятия" (на примере телекоммуникационной компании)</t>
  </si>
  <si>
    <t>Проектирование и разработка веб-приложения "виртуальный калькулятор стоимости готовой продукции"</t>
  </si>
  <si>
    <t>Development of the "Digital Enterprise" Architecture (on the Example of a Telecommunications Company)</t>
  </si>
  <si>
    <t>Design and Development of a Web Application "Virtual Calculator of the Cost of Products"</t>
  </si>
  <si>
    <t>Макарова Анастасия Романовна</t>
  </si>
  <si>
    <t>Зиннуров Булат Дамирович</t>
  </si>
  <si>
    <t>Буровский Евгений Андреевич, Доцент,  Департамент прикладной математики</t>
  </si>
  <si>
    <t>Мартынов Никита Игоревич</t>
  </si>
  <si>
    <t>Отбор и разработка признаков для классификации web-страниц</t>
  </si>
  <si>
    <t>Зубкова Полина Владимировна</t>
  </si>
  <si>
    <t>Feature Selection and Feature Engineering for Web Page Classification</t>
  </si>
  <si>
    <t>Жукова Людмила Вячеславовна, Старший преподаватель,  Департамент прикладной экономики</t>
  </si>
  <si>
    <t>Применение нейронных сетей в задачах исследования профиля в социальных сетях на основе анализа изображений</t>
  </si>
  <si>
    <t>Neural Networks Applied for the Research of Social Network Profile Based on Image Aanalysis</t>
  </si>
  <si>
    <t>Мезенцев Глеб Владимирович</t>
  </si>
  <si>
    <t>Исследование возможностей перехода между низкими околоземными орбитами и орбитами вокруг точек L1 и L2 системы Солнце-Земля</t>
  </si>
  <si>
    <t>Astudy of transfer options between Low Earth Orbits and L1/L2 orbits in Sun-Earth system</t>
  </si>
  <si>
    <t>Иванова Анна Геннадьевна</t>
  </si>
  <si>
    <t>Морозова София Викторовна</t>
  </si>
  <si>
    <t>Игнатенко Виталий Викторович</t>
  </si>
  <si>
    <t>Спиновые системы c динамической геометрией</t>
  </si>
  <si>
    <t>Spin Systems with Dynamic Geometry</t>
  </si>
  <si>
    <t>Анализ эмоциональной окраски текста комментариев на сайтах с отзывами и сайтов продуктовых аггрегаторов</t>
  </si>
  <si>
    <t>Analysis of the Emotional Coloring of the Comments on Sites with Product Reviews and Marketplaces</t>
  </si>
  <si>
    <t>Мязин Михаил Александрович</t>
  </si>
  <si>
    <t>Клышинский Эдуард Станиславович, Доцент,  Департамент компьютерной инженерии</t>
  </si>
  <si>
    <t>Разработка программного обеспечения для снятия омонимии при помощи методов глубокого обучения</t>
  </si>
  <si>
    <t>Deep Learning Approach for Morphological Disambiguation</t>
  </si>
  <si>
    <t>Илюхин Денис Олегович</t>
  </si>
  <si>
    <t>Критерий регулярности системы линейных дифференциальных уравнений с мероморфными коэффициентами</t>
  </si>
  <si>
    <t>Regularity Criterion for a Linear Differential System with Meromorphic Coefficients</t>
  </si>
  <si>
    <t>Неврюзин Андрей Михайлович</t>
  </si>
  <si>
    <t>Имамалиева Екатерина Афизовна</t>
  </si>
  <si>
    <t>Нейросетевые технологии и исследование невербальных сигналов в социальных сетях.</t>
  </si>
  <si>
    <t>Исследование системы необходимых условий в задаче управления в динамической модели трёхсекторной экономики</t>
  </si>
  <si>
    <t>Neural Network Technologies and the Study of non-verbal Signals in Social Networks.</t>
  </si>
  <si>
    <t>Analysis of System of Necessary Conditions in the Task of Control in Dynamic Model of Three-Sector Economics</t>
  </si>
  <si>
    <t>Исхаков Аскар Леонидович</t>
  </si>
  <si>
    <t>Будков Юрий Алексеевич, Доцент,  Департамент прикладной математики</t>
  </si>
  <si>
    <t>Разработка математических моделей искусственных мышц</t>
  </si>
  <si>
    <t>Островский Всеволод Петрович</t>
  </si>
  <si>
    <t>Development of Mathematical Models of Artificial Muscles</t>
  </si>
  <si>
    <t>Казанцева Анна Александровна</t>
  </si>
  <si>
    <t>Применение полумарковских процессов для прогнозирования успеха музыкальных произведений</t>
  </si>
  <si>
    <t>Application of Semi-Markov Processes for Prediction of Success of Musical Works</t>
  </si>
  <si>
    <t>Паненко Екатерина Андреевна</t>
  </si>
  <si>
    <t>Разработка модели движения космического аппарата</t>
  </si>
  <si>
    <t>Development of a Model of Space ship Dynamics</t>
  </si>
  <si>
    <t>Капуш Марина Викторовна</t>
  </si>
  <si>
    <t>Якушкина Татьяна Сергеевна, Ассистент,  Кафедра моделирования и оптимизации бизнес-процессов</t>
  </si>
  <si>
    <t>Разработка многокритериальных систем поддержки принятия решения в бизнесе</t>
  </si>
  <si>
    <t>Development of Multi-criteria Decision Support Systems in Business</t>
  </si>
  <si>
    <t>Пантелеев Евгений Ильич</t>
  </si>
  <si>
    <t>Динамика в многоагентных системах с различными типами агентов</t>
  </si>
  <si>
    <t>Ким Дарья Вячеславовна</t>
  </si>
  <si>
    <t>Dynamics in Multi-agent Systems with Different Types of Agents</t>
  </si>
  <si>
    <t>Разработка классификатора новостей, основанного на вычислении соответствия между заголовком и текстом статьи</t>
  </si>
  <si>
    <t>Development of Clickbait Classifier based on Detecting the Stance of Headlines to Articles</t>
  </si>
  <si>
    <t>Ким Дин Ук -</t>
  </si>
  <si>
    <t>Пешков Артем Алексеевич</t>
  </si>
  <si>
    <t xml:space="preserve">Разработка программного  обеспечения для изучения естественных наук с использованием шлемов виртуальной реальности </t>
  </si>
  <si>
    <t xml:space="preserve">Development Of  Software  For the Study Of Natural Sciences Using Virtual Reality Helmets </t>
  </si>
  <si>
    <t>Киргизова Анастасия Анатольевна</t>
  </si>
  <si>
    <t>Пилипчук Серафим Викторович</t>
  </si>
  <si>
    <t>Манита Лариса Анатольевна, Доцент, М Департамент прикладной математики</t>
  </si>
  <si>
    <t>Макаров Илья Андреевич, Старший преподаватель,  Департамент анализа данных и искусственного интеллекта</t>
  </si>
  <si>
    <t>Динамика мнений в неоднородных сетях</t>
  </si>
  <si>
    <t>Opinion Dynamics in Heterogeneous Networks</t>
  </si>
  <si>
    <t>Логика и вычислительные модели в музыке</t>
  </si>
  <si>
    <t>Logic and Сomputational Models in Music</t>
  </si>
  <si>
    <t>Кириллова Ольга Андреевна</t>
  </si>
  <si>
    <t>Пилия Максим Александрович</t>
  </si>
  <si>
    <t>Разработка информационного сервиса "Умный помощник абитуриента ВУЗа"</t>
  </si>
  <si>
    <t>Development of the Information Service "Smart Assistant of Applicant for University"</t>
  </si>
  <si>
    <t>Анализ двухкубитных квантовых гейтов и схем вычислений</t>
  </si>
  <si>
    <t>Analysing two-qubit Quantum Gates and Circuits</t>
  </si>
  <si>
    <t>Климов Никита Михайлович</t>
  </si>
  <si>
    <t>Оценка влияния внешних факторов на заболеваемость ОРВИ и гриппом на основе статистических данных.</t>
  </si>
  <si>
    <t>Assessment of the Impact of External Factors on the Incidence of SARS and Influenza Based on Statistical Data.</t>
  </si>
  <si>
    <t>Плешко Георгий Дмитриевич</t>
  </si>
  <si>
    <t>Bank Loans Tokenization</t>
  </si>
  <si>
    <t>Коданева Надежда Михайловна</t>
  </si>
  <si>
    <t>Ландо Сергей Константинович, Профессор,   Факультет математики</t>
  </si>
  <si>
    <t>Инварианты комбинаторных структур, связанных с топологией узлов и зацеплений</t>
  </si>
  <si>
    <t>Invariants of Combinatorial Structures Related to Topology of Knots and Links</t>
  </si>
  <si>
    <t>Побединская Алёна Николаевна</t>
  </si>
  <si>
    <t>Копылов Михаил Валерьевич</t>
  </si>
  <si>
    <t>Каштанов Виктор Алексеевич, Профессор,  Департамент прикладной математики</t>
  </si>
  <si>
    <t>Анализ математических моделей безопасности при ограниченной информации о надёжности системы защиты</t>
  </si>
  <si>
    <t>Analysis of Mathematical Models of Safety with Limited Information about the Reliability of the Protection System</t>
  </si>
  <si>
    <t>Корецкая Александра Владимировна</t>
  </si>
  <si>
    <t>Андрианова Ольга Геннадьевна, Доцент,  Департамент прикладной математики</t>
  </si>
  <si>
    <t>Попов Владимир Александрович</t>
  </si>
  <si>
    <t>Создание программного обеспечения для импорта данных из социальной сети Facebook</t>
  </si>
  <si>
    <t>Creating Software for Importing Data from the Facebook</t>
  </si>
  <si>
    <t>Синтез отказоустойчивого управления с использованием диагностического наблюдателя</t>
  </si>
  <si>
    <t>Design of Fault-Tolerant Observer-Based Control</t>
  </si>
  <si>
    <t>Прищепа Вячеслав Олегович</t>
  </si>
  <si>
    <t>Корнеев Александр Валерьевич</t>
  </si>
  <si>
    <t>Бобер Станислав Алексеевич, Старший преподаватель, Департамент прикладной математики</t>
  </si>
  <si>
    <t>Исследование методики расчета ограниченных орбит большой амплитуды в окрестности точек L1, L2 системы Солнце-Земля.</t>
  </si>
  <si>
    <t>Study of the Methodology for Calculating Bounded Orbits of Large Amplitude in the Vicinity of L1, L2 Points of the Sun-Earth System</t>
  </si>
  <si>
    <t>Предварительная обработка аудио файлов формата МР3 для использования в системах распознавания</t>
  </si>
  <si>
    <t>Preliminary Processing of Audio of Files of MP3 Format for Use in the Systems of Rrecognition</t>
  </si>
  <si>
    <t>Корнеева Александра Сергеевна</t>
  </si>
  <si>
    <t>Монте-Карло моделирование сложных сетей</t>
  </si>
  <si>
    <t>Monte-Carlo Simulation of Complex Networks</t>
  </si>
  <si>
    <t>Краснобаева Валерия Сергеевна</t>
  </si>
  <si>
    <t>Проничкина Валерия Сергеевна</t>
  </si>
  <si>
    <t>Построение оптимальных и субоптимальных стратегий в задаче управления распространением информации</t>
  </si>
  <si>
    <t>Design of Optimal and Suboptimal Strategies for Controlling the Iinformation Spread</t>
  </si>
  <si>
    <t>Разработка и предварительное исследование детерминированной модели управления запасом с дискретным временем</t>
  </si>
  <si>
    <t>Development and Advance Investigation of a Deterministic Stock Management Model with Discrete Time</t>
  </si>
  <si>
    <t>Кряжова Анастасия Александровна</t>
  </si>
  <si>
    <t>Воронцов Константин Вячеславович, Профессор,  Базовая кафедра Яндекс</t>
  </si>
  <si>
    <t>Методы оценивания семантической близости фраз для классификации текстовых сообщений</t>
  </si>
  <si>
    <t>Путинцева Александра Вадимовна</t>
  </si>
  <si>
    <t>The Evaluation of Semantic Similarity Between Phrases for Text Message Classification</t>
  </si>
  <si>
    <t>Исследование влияния факторов урбанистической экологии на эпидемическую ситуацию в мегаполисе</t>
  </si>
  <si>
    <t>On urban Ecological Factors Affecting an Eepidemic Situation in Megapolis</t>
  </si>
  <si>
    <t>Кудрявцева Мария Михайловна</t>
  </si>
  <si>
    <t>Пытьев Никита Александрович</t>
  </si>
  <si>
    <t>Афанасьев Валерий Николаевич, Профессор,  Департамент прикладной математики</t>
  </si>
  <si>
    <t>Шитов Ярослав Николаевич, Старший преподаватель,  Кафедра высшей математики</t>
  </si>
  <si>
    <t>Полукольца и линейная алгебра</t>
  </si>
  <si>
    <t>Semirings and Linear Algebra</t>
  </si>
  <si>
    <t>SDC - Method in the Problem of Normalization of Glucose Levels in Blood</t>
  </si>
  <si>
    <t>Кузнецов Евгений Олегович</t>
  </si>
  <si>
    <t>Разаренова Яна Алексеевна</t>
  </si>
  <si>
    <t>Сравнение технологий программирования GPU-ускорителей</t>
  </si>
  <si>
    <t>Comparison of Technologies for GPU-Accelerators Programming</t>
  </si>
  <si>
    <t>Исследование карт Пуанкаре для решений ограниченной задачи трех тел</t>
  </si>
  <si>
    <t>A study of Poincare maps for libration point orbits</t>
  </si>
  <si>
    <t>Кутолкин Андрей Витальевич</t>
  </si>
  <si>
    <t>Рахель Марк Анатольевич</t>
  </si>
  <si>
    <t>Асимптотика фундаментального вырождающегося линейного параболического уравнения</t>
  </si>
  <si>
    <t>Asymptotics of Fundamental Solution to a Degenerate Llinear Parabolic Equation</t>
  </si>
  <si>
    <t>Лебедев Дмитрий Юрьевич</t>
  </si>
  <si>
    <t>Исследование задачи распределения ресурсов между несколькими предприятиями в динамической модели с дискретным временем</t>
  </si>
  <si>
    <t>Research of the Resource Allocation Problem Between Several Companies in Dynamical Discrete-Time Model</t>
  </si>
  <si>
    <t>Россихин Никита Игоревич</t>
  </si>
  <si>
    <t>SDC - Метод в Задаче Нормализации Уровня Глюкозы в Крови</t>
  </si>
  <si>
    <t>Леонов Павел Владимирович</t>
  </si>
  <si>
    <t>Применение моделей вероятности дефолта потребительских кредитов</t>
  </si>
  <si>
    <t>Application of Default Probability Models for Retail Loans Portfolio</t>
  </si>
  <si>
    <t>Применение математического моделирования для оценки эффективности профилактических мероприятий по статистическим данным о заболеваемости</t>
  </si>
  <si>
    <t>Application of Mathematical Modeling for Assessment of Preventive Measures Efficiency Based on Morbidity Statistics</t>
  </si>
  <si>
    <t>Ростовцев Федор Владимирович</t>
  </si>
  <si>
    <t>Костинский Александр Юльевич, доцент,  Департамент электронной инженерии</t>
  </si>
  <si>
    <t>Лизогуб Иван Деянович</t>
  </si>
  <si>
    <t>Анализ кинетической схемы неэквилибриумного разряда в смесях азота и кислорода</t>
  </si>
  <si>
    <t>Analysis of Kinetic Scheme of the non-equilibrium Discharge in Nitrogen-Oxygen Mixtures</t>
  </si>
  <si>
    <t>Автоматический анализ результатов поисковых запросов к БД Hague Express</t>
  </si>
  <si>
    <t>Automatic Analysis of the Results of Search Qqueries to the Database The Hague Express</t>
  </si>
  <si>
    <t>Липпинг Яна Владимировна</t>
  </si>
  <si>
    <t>Проектирование и разработка виртуальной лаборатории</t>
  </si>
  <si>
    <t>Румянцева Екатерина Александровна</t>
  </si>
  <si>
    <t>Virtual Laboratory Design and Development</t>
  </si>
  <si>
    <t>Оптимизация числа каналов для обработки заданного объема запросов в информационной системе</t>
  </si>
  <si>
    <t>Optimization of the Number of Channels for Processing a Given Quantity of Requests in the Information System</t>
  </si>
  <si>
    <t>Луканькин Александр Дмитриевич</t>
  </si>
  <si>
    <t>Серебренников Павел Николаевич</t>
  </si>
  <si>
    <t>Разработка системы прогнозирования тепловых режимов космического аппарата</t>
  </si>
  <si>
    <t>Сиротин Вячеслав Павлович, Профессор,  Департамент статистики и анализа данных</t>
  </si>
  <si>
    <t>Development of a System for Predicting the Thermal Conditions of a Spacecraft</t>
  </si>
  <si>
    <t>Статистическая обработка смеси точных и размытых данных</t>
  </si>
  <si>
    <t>Statistical Processing of a Mixture of Crisp and Fuzzy Data</t>
  </si>
  <si>
    <t>Луницин Максим Андреевич</t>
  </si>
  <si>
    <t>Сидоров Никита Рихардович</t>
  </si>
  <si>
    <t>Панов Владимир Александрович, Доцент,  Департамент статистики и анализа данных</t>
  </si>
  <si>
    <t>Стохастические модели со случайной заменой времени</t>
  </si>
  <si>
    <t>Разработка нейросетевой диагностической системы медицинского контроля</t>
  </si>
  <si>
    <t>Stochastic Models Based on the Time-Change Technique</t>
  </si>
  <si>
    <t>Development of a neural network diagnostic system of medical control</t>
  </si>
  <si>
    <t>Английский</t>
  </si>
  <si>
    <t>Синицын Александр Юрьевич</t>
  </si>
  <si>
    <t>Малых Семен Михайлович</t>
  </si>
  <si>
    <t>Разработка математического и программного обеспечения для сервиса прачечной</t>
  </si>
  <si>
    <t>Development of Mathematical and Software for Laundry Service</t>
  </si>
  <si>
    <t xml:space="preserve">Бараш Лев Юрьевич, Доцент,  Прикладные информационно-коммуникационные средства и системы» ВЦ РАН </t>
  </si>
  <si>
    <t>Создание баз данных и работа с ними для игр шашки и поддавки</t>
  </si>
  <si>
    <t>Creating and Using Checkers Endgame Databases</t>
  </si>
  <si>
    <t>Мальченко Сергей Николаевич</t>
  </si>
  <si>
    <t>Проектирование информационно-управляющей системы для некоммерческих объединений (на примере садово-огороднических товариществ).</t>
  </si>
  <si>
    <t>Design of Information Management System for Non-Pprofit Aassociations (on the Example of Horticultural Cooperative)</t>
  </si>
  <si>
    <t>Сморыго Дмитрий Александрович</t>
  </si>
  <si>
    <t>Соколов Александр Николаевич</t>
  </si>
  <si>
    <t>Гельфанд Михаил Сергеевич, Профессор, М Кафедра технологий моделирования сложных систем</t>
  </si>
  <si>
    <t>Оценка действия отбора на межгенные участки Saccharomyces Cerevisiae</t>
  </si>
  <si>
    <t>Analyses of Selection on Intergenic Regions of Saccharomyces Cerevisiae</t>
  </si>
  <si>
    <t>Малютин Александр Альбертович</t>
  </si>
  <si>
    <t>Разработка программного обеспечения для управления автономными киберфизическими системами с использованием VR-шлемов</t>
  </si>
  <si>
    <t>Development Of Software For Managing Autonomous Cyber-Physical Systems Using VR Helmets</t>
  </si>
  <si>
    <t>Стрельцов Макар Андреевич</t>
  </si>
  <si>
    <t>Разработка алгоритма позиционирования 3d объектов относительно друг друга</t>
  </si>
  <si>
    <t>Development of Positioning Algorithm for 3d Models</t>
  </si>
  <si>
    <t>Мансуров Константин Алексеевич</t>
  </si>
  <si>
    <t>Давыдов Вячеслав Анатольевич, доцент, Департамент электронной инженерии</t>
  </si>
  <si>
    <t>Гео-кластеризация клиентов с использованием клиентской информации об ip-адресах и точках оплаты банковской картой</t>
  </si>
  <si>
    <t>Geo-clustering Clients Using Client Information about Ip-addresses and Points of Payment by Credit Card</t>
  </si>
  <si>
    <t>Суслопаров Максим Владимирович</t>
  </si>
  <si>
    <t>Разработка новых вычислительных методов анализа коллективных движений в мембранах клетках на основе данных молекулярной динамики</t>
  </si>
  <si>
    <t>Development of New Computational Methods for Analysis of Collective Motions in Cell Membranes Based on the Data of Molecular Dynamic</t>
  </si>
  <si>
    <t>Масайлова Ольга Игоревна</t>
  </si>
  <si>
    <t>Применение методов многокритериальной оптимизации для оценки финансовых рисков при взаимодействии с контрагентами.</t>
  </si>
  <si>
    <t>Application of Multicriteria Optimization Methods for Assessing Financial Risks when Interacting with Counterparties</t>
  </si>
  <si>
    <t>Маслов Андрей Сергеевич</t>
  </si>
  <si>
    <t>Боголюбов Дмитрий Петрович, Доцент,  Департамент прикладной математики</t>
  </si>
  <si>
    <t>Разработка оболочки реляционной СУБД для работы с нечеткой информацией</t>
  </si>
  <si>
    <t>Development of a Relational Database Management System Shell to Work with Fuzzy Information</t>
  </si>
  <si>
    <t>Сучков Даниил Викторович</t>
  </si>
  <si>
    <t>Матиев Рустем -</t>
  </si>
  <si>
    <t>Создание программного обеспечения для импорта данных из социальной сети Vk.com</t>
  </si>
  <si>
    <t>Распознавание изображений в графических файлах</t>
  </si>
  <si>
    <t>Creating Software for Importing Data From the Social Network Vk.com</t>
  </si>
  <si>
    <t>Recognition of Images in Graphic Files</t>
  </si>
  <si>
    <t>Мельникова Екатерина Сергеевна</t>
  </si>
  <si>
    <t>Сычев Владислав Алексеевич</t>
  </si>
  <si>
    <t>Изучение конвекции Марангони в испаряющихся каплях и растворах жидкостей</t>
  </si>
  <si>
    <t>The study of Marangoni Convection in Evaporating Droplets of Liquids and Colloidal Solutions</t>
  </si>
  <si>
    <t>Миронова Виктория Андреевна</t>
  </si>
  <si>
    <t>Тарасенко Андрей Сергеевич</t>
  </si>
  <si>
    <t xml:space="preserve">Бараш Лев Юрьевич, Доцент,  Прикладные информационно-коммуникационные средства и системы» ВЦ РАН </t>
  </si>
  <si>
    <t>Монина Мария Юрьевна</t>
  </si>
  <si>
    <t>Осадчий Алексей Евгеньевич, Профессор,  Департамент анализа данных и искусственного интеллекта</t>
  </si>
  <si>
    <t>Декодирование траектории движения верхней конечности по инвазивным и неинвазивным измерениям электрической активности головного мозга</t>
  </si>
  <si>
    <t>Decoding Upper Limb Trajectory Based on Invasively and Non-invasively Measured Electrical Activity of the Brain</t>
  </si>
  <si>
    <t>Трубач Полина Андреевна</t>
  </si>
  <si>
    <t>Вычисление вспомогательных матриц интенсивности использования данных входных и выходных потоков синхронной вычислительной сети.</t>
  </si>
  <si>
    <t>The Calculation of the Auxiliary Matrices of Intensity of Use Data Input and Output Streams of Synchronous Computer Networks</t>
  </si>
  <si>
    <t>Мухамадиев Владимир Ибрагимович</t>
  </si>
  <si>
    <t>Пантюхин Дмитрий Валерьевич, Старший преподаватель,  Департамент программной инженерии</t>
  </si>
  <si>
    <t>Разработка программы распознавания модуляции радиосигнала в сложной помеховой обстановке</t>
  </si>
  <si>
    <t>Development of Software for Recognition of Radiosignal's Modulation in a Complex Noise Environment</t>
  </si>
  <si>
    <t>Углов Егор Алексеевич</t>
  </si>
  <si>
    <t xml:space="preserve">Махиборода Александр Васильевич, к.т.н., лаборант, Центр фундаментальных исследований, Лаборатория «Математические методы естествознания» </t>
  </si>
  <si>
    <t>Разработка динамических формальных систем на базе плекс-грамматик, строящих графы</t>
  </si>
  <si>
    <t>Development of Dynamic Formal Systems Based on Plex-grammars Building Graphs</t>
  </si>
  <si>
    <t>Нугманов Артур Маратович</t>
  </si>
  <si>
    <t>Стратегии управления космическим аппаратом на гало-орбите</t>
  </si>
  <si>
    <t>Station Keeping Strategies for a Spacecraft on Halo Orbit</t>
  </si>
  <si>
    <t>Урусова Арина Алексеевна</t>
  </si>
  <si>
    <t>Оптимизация структуры информационной системы с целью увеличения времени до накопления большой очереди запросов при минимальных затратах</t>
  </si>
  <si>
    <t>Optimization of Information System Structure for Increase the Time to Accumulate a Long Queue of Requests at Minimum Cost</t>
  </si>
  <si>
    <t>Паньков Кирилл Игоревич</t>
  </si>
  <si>
    <t>Визуальная рекомендательная система по подбору одежды для электронной коммерции в индустрии моды</t>
  </si>
  <si>
    <t>Visual-based Clothe Recommender System for Fashion E-commerce</t>
  </si>
  <si>
    <t>Устинов Артём Алексеевич</t>
  </si>
  <si>
    <t>Пирогова Полина Михайловна</t>
  </si>
  <si>
    <t>Анализ показателей эффективности для некоторых сетей обслуживания</t>
  </si>
  <si>
    <t>Файзуллина Камилла Наилевна</t>
  </si>
  <si>
    <t>Performance Analysis of Some Service Networks</t>
  </si>
  <si>
    <t>Пичугина Валерия Константиновна</t>
  </si>
  <si>
    <t>Применение сетей массового обслуживания для моделирования компьютерных систем</t>
  </si>
  <si>
    <t>Application of queueing networks in modeling computer systems</t>
  </si>
  <si>
    <t>Филатов Олег Олегович</t>
  </si>
  <si>
    <t>Исследование спектральных свойств матрицы корреляций спинов кубитов в двухкубитном квантовом состоянии</t>
  </si>
  <si>
    <t>Investigating the Spectral Properties of the Matrix of Qubit Spins Correlations in a two-qubit Quantum State</t>
  </si>
  <si>
    <t>Подольская Анастасия Алексеевна</t>
  </si>
  <si>
    <t>Пономарева Алиса Юрьевна</t>
  </si>
  <si>
    <t>Хайбулин Рамиль Ильвирович</t>
  </si>
  <si>
    <t>Influence of Interaction on Limit Opinion Profiles in Bounded Confidence Models</t>
  </si>
  <si>
    <t>Попова Анна Алексеевна</t>
  </si>
  <si>
    <t>Хайкова Светлана Павловна</t>
  </si>
  <si>
    <t>Регулирование уровня глюкозы в крови в условиях действия дестабилизирующих факторов</t>
  </si>
  <si>
    <t>Regulation of Bood Glucose Under the Destabilizing Factors</t>
  </si>
  <si>
    <t>Прокудин Виктор Александрович</t>
  </si>
  <si>
    <t>Автоматический анализ результатов поисковых запросов к базе данных Madrid Monitor</t>
  </si>
  <si>
    <t>Хмельницкий Даниил Анатольевич</t>
  </si>
  <si>
    <t>Automatic Analysis of Search Results to the Madrid Monitor Database</t>
  </si>
  <si>
    <t>Информационная система поминутной аренды автомобилей (каршеринг) с использованием технологии ЦФТ-Банк</t>
  </si>
  <si>
    <t>Information System of the Carsharing Using the CFT-Bank Technology</t>
  </si>
  <si>
    <t>Пруд Владислав Дмитриевич</t>
  </si>
  <si>
    <t>Зонтов Юрий Владимирович, Старший преподаватель,   Департамент прикладной математики</t>
  </si>
  <si>
    <t>Хомюк Григорий Александрович</t>
  </si>
  <si>
    <t>Разработка и исследование алгоритма для решения задачи оптимизации пользовательского интерфейса</t>
  </si>
  <si>
    <t>Development and Research of the Algorithm for Solving the Problem of Optimizing User Interface</t>
  </si>
  <si>
    <t>Факторизация матриц: стандартная теория и обобщения</t>
  </si>
  <si>
    <t>Matrix Factorization: A Standard Theory and Generalizations</t>
  </si>
  <si>
    <t>Черников Дмитрий Владимирович</t>
  </si>
  <si>
    <t>Оптимальная стратегия страхования в задаче страховщика с ограничением на его остаточный риск</t>
  </si>
  <si>
    <t xml:space="preserve">Optimal Strategy of Insurance in Insurer Task with Constraint on his Residual Risk  </t>
  </si>
  <si>
    <t>Ражнов Богдан Геннадьевич</t>
  </si>
  <si>
    <t>Optimal Strategy of Insurance in Insurer Task with Constraint on his Residual Risk</t>
  </si>
  <si>
    <t>Адаптивная система управления нелинейным неопределенным объектом с магнитной левитацией</t>
  </si>
  <si>
    <t>Adaptive Control System for Nonlinear Unsertant Object with Magnetic Levitation</t>
  </si>
  <si>
    <t>Чижиков Илья Викторович</t>
  </si>
  <si>
    <t>Ремизов Павел Александрович</t>
  </si>
  <si>
    <t>Шевченко Виталий Павлович</t>
  </si>
  <si>
    <t>Построение системы планирования логистических поставок в производственной компании</t>
  </si>
  <si>
    <t>Building a Logistics Supply Planning System in a Manufacturing Company</t>
  </si>
  <si>
    <t>Сапрыкина Софья Юрьевна</t>
  </si>
  <si>
    <t>Шилова Екатерина Александровна</t>
  </si>
  <si>
    <t>Шкляр Эрнест Дмитриевич</t>
  </si>
  <si>
    <t>Создание баз данных и работа с ними для игр шашки и поддавки.</t>
  </si>
  <si>
    <t>Шмонов Михаил Михайлович</t>
  </si>
  <si>
    <t>Сафронова Кристина Юрьевна</t>
  </si>
  <si>
    <t>Шухова Вероника Валерьевна</t>
  </si>
  <si>
    <t>Анализ и моделирование динамики с ограниченным доверием типа Хенсельмана-Краузе</t>
  </si>
  <si>
    <t>Analysis and Simulation of the Bounded Confidence Dynamics of the Hegselmann-Krause Type</t>
  </si>
  <si>
    <t>Селиванов Илья Александрович</t>
  </si>
  <si>
    <t>Ячменева Виктория Сергеевна</t>
  </si>
  <si>
    <t>Разработка модели телекомуникационной системы</t>
  </si>
  <si>
    <t>Development of a Model of Telecommunication System</t>
  </si>
  <si>
    <t>Сендерович Мария Аркадьевна</t>
  </si>
  <si>
    <t>Игнатов Дмитрий Игоревич, Доцент,  Департамент анализа данных и искусственного интеллекта</t>
  </si>
  <si>
    <t>Подход автоматизированного машинного обучения к задаче рекомендательных систем</t>
  </si>
  <si>
    <t>AutoML Approach to Recommender System</t>
  </si>
  <si>
    <t>Смирницкий Григорий Константинович</t>
  </si>
  <si>
    <t>Применение методов локальных гистограмм и интерполяции изображений для распознавания лиц</t>
  </si>
  <si>
    <t>Application of Local Histogram and Image Interpolation Methods for Face Recognition</t>
  </si>
  <si>
    <t>Смирнова Яна Александровна</t>
  </si>
  <si>
    <t>Построение анализатора сообщений о возникающих инцидентах при эксплуатации автоматизированных банковских систем (АБС)</t>
  </si>
  <si>
    <t>Building an Analyzer of Reports of Incidents During the Operation of Automated Banking Systems (ABS)</t>
  </si>
  <si>
    <t>Стриканов Виталий Дмитриевич</t>
  </si>
  <si>
    <t>Проектирование и разработка чат-бота услуг сетей АЗС</t>
  </si>
  <si>
    <t>Design and Developing Chat-bot for Gas Station Companies Services</t>
  </si>
  <si>
    <t>Суслов Арсений Александрович</t>
  </si>
  <si>
    <t>Анализ квантовых стратегий нелокальных игр</t>
  </si>
  <si>
    <t>Analysing Quantum Strategies of Nonlocal Games</t>
  </si>
  <si>
    <t>Тимохин Иван Юрьевич</t>
  </si>
  <si>
    <t>Алгоритмы позиционирования робототехнической системы с высокой точностью в рабочей зоне.</t>
  </si>
  <si>
    <t>The Algorithms of Positioning of the Robotic System with High Accuracy in the Working Area.</t>
  </si>
  <si>
    <t>Устинова Евгения Сергеевна</t>
  </si>
  <si>
    <t>Статистический анализ значимости персонажа в русских драматических произведениях</t>
  </si>
  <si>
    <t>Statistical Аnalysis of Quantitative Dominance Relations in Russian Drama</t>
  </si>
  <si>
    <t>Буровский Е.А.</t>
  </si>
  <si>
    <t>Фатихов Айнур Владиславович</t>
  </si>
  <si>
    <t>Бабушкин Валерий Валерьевич, Преподаватель,  Департамент больших данных и информационного поиска</t>
  </si>
  <si>
    <t>Применение аугментации данных в задачах обработки естественного языка на примере классификации текстов</t>
  </si>
  <si>
    <t>Application of Data Augmentation for NLP Specific Task in Text Classification</t>
  </si>
  <si>
    <t>Фахриев Таир Вадимович</t>
  </si>
  <si>
    <t>Выбор оптимальной стратегии страхования максимизации ожидаемой полезности финального капитала страховщика.</t>
  </si>
  <si>
    <t>The Choosing an Optimal Insurance Strategy for Maximizing the Expected Utility of the Insurer's Final Capital.</t>
  </si>
  <si>
    <t>Федотова Елизавета Владимировна</t>
  </si>
  <si>
    <t>Хамитов Булат Искандерович</t>
  </si>
  <si>
    <t>Метод параметрической оптимизации в задаче медикаментозного лечения ВААРТ</t>
  </si>
  <si>
    <t>Method of Parametric Optimization in the Problem of HAART Drug Treatment</t>
  </si>
  <si>
    <t>Хачатрян Армен Аветикович</t>
  </si>
  <si>
    <t>Макаров Илья Андреевич, старший преподаватель,  Школа дизайна</t>
  </si>
  <si>
    <t>Извлечение размеров одежды человека и визуализация 3D-модели для электронной коммерции в индустрии моды</t>
  </si>
  <si>
    <t>Retrieving Human Clothing Sizes and Visualizing 3D Model for Fashion E-commerce</t>
  </si>
  <si>
    <t>Хомутов Евгений Васильевич</t>
  </si>
  <si>
    <t>Тимофеев Алексей Владимирович, Доцент,  Департамент прикладной математики</t>
  </si>
  <si>
    <t>Фазовые переходы в Кулоновской и Леннард-Джонсовской системе методами машинного обучения</t>
  </si>
  <si>
    <t>Machine Learning Phase Transitions for Lennard-Jones and Coulomb Systems</t>
  </si>
  <si>
    <t>Черепанова Александра Михайловна</t>
  </si>
  <si>
    <t>Применение методов классификации изображений для анализа контента в социальной сети</t>
  </si>
  <si>
    <t>Use of Methods of Image Classification for Social Network Content Analysis</t>
  </si>
  <si>
    <t>Чертков Максим Николаевич</t>
  </si>
  <si>
    <t>Перевод языка жестов в текст на естественном языке при помощи глубокого обучения</t>
  </si>
  <si>
    <t>Translating Sign Language to Natual Language Text using Deep Learning</t>
  </si>
  <si>
    <t>Шалдин Иван Владимирович</t>
  </si>
  <si>
    <t>Сегментация одежды на изображении с последующим сопоставлением в 2D-текстуры и их наложением на 3D-модель для электронной коммерции в индустрии моды</t>
  </si>
  <si>
    <t>Segmentation of 2D Garment and Warping 2D/3D Clothe for Fashion E-commerce</t>
  </si>
  <si>
    <t>Шапошникова Надежда Игоревна</t>
  </si>
  <si>
    <t>Решение оптимизационной задачи перелета к Венере и расчет видимости посадочного модуля с орбитального аппарата</t>
  </si>
  <si>
    <t>Solution the Optimization Problem of the Flight to Venus and Calculation the Visibility of the Lander from the Orbital Vehicle</t>
  </si>
  <si>
    <t>Шершуков Игорь Вадимович</t>
  </si>
  <si>
    <t>Оптимальная стратегия страхования для целевого функционала типа Марковица</t>
  </si>
  <si>
    <t>Optimal Insurance Strategy for Target Functional of Markowitz Type</t>
  </si>
  <si>
    <t>Шингарев Никита Юрьевич</t>
  </si>
  <si>
    <t>Информационная система наблюдения за состоянием гостиничного комплекса в режиме реального времени на платформе ЦФТ-Банк.</t>
  </si>
  <si>
    <t>Information System of Monitoring the Condition of a Hotel Complex in Real Ttime on the Platform CFT-Bank.</t>
  </si>
  <si>
    <t>Щербакова Полина Валентиновна</t>
  </si>
  <si>
    <t>Разработка информационной среды сопровождения проектной работы студентов</t>
  </si>
  <si>
    <t>Development of the Information System for Support of Students Project Activity</t>
  </si>
  <si>
    <t>Якименко Александра Владимировна</t>
  </si>
  <si>
    <t xml:space="preserve">Фишер </t>
  </si>
  <si>
    <t>Разработка алгоритма кластеризации с последующей идентификацией для задачи распознавания маркеров на инфракрасной рамке</t>
  </si>
  <si>
    <t>Development of a Clustering Algorithm with Subsequent Identification for the Problem of Recognition in Infrared Multi-touch Frames</t>
  </si>
  <si>
    <t>Янина Анастасия Владимировна</t>
  </si>
  <si>
    <t>Лебедев Владимир Владимирович, Профессор,  Департамент прикладной математики</t>
  </si>
  <si>
    <t>Массивные множества Хелсона</t>
  </si>
  <si>
    <t>Massive Helson Sets</t>
  </si>
  <si>
    <t>№ пп</t>
  </si>
  <si>
    <t>Темы и руководители Междисциплинарных курсовых работ студентов 4 курса ОП Прикладная математика</t>
  </si>
  <si>
    <t>Фамилия</t>
  </si>
  <si>
    <t>Имя</t>
  </si>
  <si>
    <t>Отчество</t>
  </si>
  <si>
    <t>Группа</t>
  </si>
  <si>
    <t>Руководитель проекта</t>
  </si>
  <si>
    <t>Проект</t>
  </si>
  <si>
    <t>Антонов</t>
  </si>
  <si>
    <t>Алексей</t>
  </si>
  <si>
    <t>Алексеевич</t>
  </si>
  <si>
    <t>БПМ161</t>
  </si>
  <si>
    <t>Буров Василий Владимирович /Зонтов Юрий Владимирович/</t>
  </si>
  <si>
    <t>Проект компании Zecurion: Краулер для автоматической категоризации сайтов</t>
  </si>
  <si>
    <t>Арсамакова</t>
  </si>
  <si>
    <t>Алина</t>
  </si>
  <si>
    <t>Ибрагимовна</t>
  </si>
  <si>
    <t>Романов Александр Юрьевич</t>
  </si>
  <si>
    <t>Изучение возможностей роботов NAO и Darwin OP2</t>
  </si>
  <si>
    <t>Баянов</t>
  </si>
  <si>
    <t>Валерий</t>
  </si>
  <si>
    <t>Парусникова Анастасия Владимировна</t>
  </si>
  <si>
    <t>Maтематические бои</t>
  </si>
  <si>
    <t>Богатов</t>
  </si>
  <si>
    <t>Антон</t>
  </si>
  <si>
    <t>Юрьевич</t>
  </si>
  <si>
    <t>Сластников Сергей Александрович</t>
  </si>
  <si>
    <t>Приложение поиска и анализа данных в социальных сетях</t>
  </si>
  <si>
    <t>Бычков</t>
  </si>
  <si>
    <t>Андрей</t>
  </si>
  <si>
    <t>-</t>
  </si>
  <si>
    <t>Гаврилина</t>
  </si>
  <si>
    <t>Анна</t>
  </si>
  <si>
    <t>Михайловна</t>
  </si>
  <si>
    <t>Арутюнов Константин Юрьевич/Белов Александр Владимирович/Кузнецов Андрей Сергеевич</t>
  </si>
  <si>
    <t>Автоматизированная система учета и анализа ключевых показателей деятельности подразделения университета «Монитор КПЭ»/Молекулярно-динамическое исследование модели биологической мембраны</t>
  </si>
  <si>
    <t>Галигеров</t>
  </si>
  <si>
    <t>Владислав</t>
  </si>
  <si>
    <t>Сергеевич</t>
  </si>
  <si>
    <t>Аксенов Сергей Алексеевич</t>
  </si>
  <si>
    <t>Виртуальная реконструкция ex-vivo диссекции проводящих путей головного мозга человека</t>
  </si>
  <si>
    <t>Гончаров</t>
  </si>
  <si>
    <t>Глеб</t>
  </si>
  <si>
    <t>Игоревич</t>
  </si>
  <si>
    <t>Давыдов Вячеслав Анатольевич</t>
  </si>
  <si>
    <t>Разработка торговой площадки для токенизированных активов на базе технологии распределенного реестра</t>
  </si>
  <si>
    <r>
      <t xml:space="preserve">Согласовано с руководителем </t>
    </r>
    <r>
      <rPr>
        <sz val="10"/>
        <color rgb="FFFF0000"/>
        <rFont val="Arial"/>
        <family val="2"/>
        <charset val="204"/>
      </rPr>
      <t>(эл. почта)</t>
    </r>
  </si>
  <si>
    <t>Иванов</t>
  </si>
  <si>
    <t>Артём</t>
  </si>
  <si>
    <t>Владиславович</t>
  </si>
  <si>
    <t>Корякин</t>
  </si>
  <si>
    <t>Дмитрий</t>
  </si>
  <si>
    <t>Александрович</t>
  </si>
  <si>
    <t>Кубышкина</t>
  </si>
  <si>
    <t>Екатерина</t>
  </si>
  <si>
    <t>Константиновна</t>
  </si>
  <si>
    <t>Буров Василий Владимирович</t>
  </si>
  <si>
    <t>Распознавание темы сообщения; Краулер для автоматической категоризации сайтов</t>
  </si>
  <si>
    <t>Корякин Дмитрий Александрович</t>
  </si>
  <si>
    <t>Ларичева</t>
  </si>
  <si>
    <t>Мария</t>
  </si>
  <si>
    <t>Максимовна</t>
  </si>
  <si>
    <t>Белов Александр Владимирович</t>
  </si>
  <si>
    <t xml:space="preserve">Автоматизированная система учета и анализа ключевых показателей деятельности подразделения университета «Монитор КПЭ» </t>
  </si>
  <si>
    <t>Лещёв</t>
  </si>
  <si>
    <t>Андреевич</t>
  </si>
  <si>
    <t xml:space="preserve">
Дагаев Дмитрий Александрович</t>
  </si>
  <si>
    <t>Краткосрочная стажировка в Лаборатории исследований спорта</t>
  </si>
  <si>
    <t>Мартынов</t>
  </si>
  <si>
    <t>Никита</t>
  </si>
  <si>
    <t>Распознавание темы сообщения;Краулер для автоматической категоризации сайтов</t>
  </si>
  <si>
    <t>Мезенцев</t>
  </si>
  <si>
    <t>Владимирович</t>
  </si>
  <si>
    <t>Пилипчук</t>
  </si>
  <si>
    <t>Серафим</t>
  </si>
  <si>
    <t>Викторович</t>
  </si>
  <si>
    <t>Макаров Илья Андреевич</t>
  </si>
  <si>
    <t>Анализ гармонии и генерация музыки</t>
  </si>
  <si>
    <t>Плешко</t>
  </si>
  <si>
    <t>Георгий</t>
  </si>
  <si>
    <t>Дмитриевич</t>
  </si>
  <si>
    <t>Пытьев</t>
  </si>
  <si>
    <t>Гришунина Юлия Борисовна</t>
  </si>
  <si>
    <t>Разработка математической модели и создание автоматизированной системы анализа и прогноза эпидемической ситуации на основе статистических данных о заболеваемости</t>
  </si>
  <si>
    <t>Рахель</t>
  </si>
  <si>
    <t>Марк</t>
  </si>
  <si>
    <t>Анатольевич</t>
  </si>
  <si>
    <t>Данилов В.Г.</t>
  </si>
  <si>
    <t>Развитие конструктивных методов построения решений линейных параболических уравнений</t>
  </si>
  <si>
    <t>Сидоров</t>
  </si>
  <si>
    <t>Рихардович</t>
  </si>
  <si>
    <t>Синицын</t>
  </si>
  <si>
    <t>Александр</t>
  </si>
  <si>
    <t>Соколов</t>
  </si>
  <si>
    <t>Николаевич</t>
  </si>
  <si>
    <t>Попцова Мария Сергеевна</t>
  </si>
  <si>
    <t>Аннотация геномов вторичными структурами ДНК</t>
  </si>
  <si>
    <t>Тарасенко</t>
  </si>
  <si>
    <t>Крук Евгений Аврамович</t>
  </si>
  <si>
    <t xml:space="preserve">Легковесная криптография (криптографические алгоритмы для систем интернета вещей)
</t>
  </si>
  <si>
    <t>Хайбулин</t>
  </si>
  <si>
    <t>Рамиль</t>
  </si>
  <si>
    <t>Ильвирович</t>
  </si>
  <si>
    <t>Хайкова</t>
  </si>
  <si>
    <t>Светлана</t>
  </si>
  <si>
    <t>Павловна</t>
  </si>
  <si>
    <t>Топоркова Анна Станиславовна</t>
  </si>
  <si>
    <t xml:space="preserve">Разработка и реализация генерирующих методов автоматического реферирования текста/Краулер для автоматической категоризации сайтов-Зонтов Юрий Владимирович </t>
  </si>
  <si>
    <t>Хмельницкий</t>
  </si>
  <si>
    <t>Даниил</t>
  </si>
  <si>
    <t>Королев Денис Александрович</t>
  </si>
  <si>
    <t>Цифровой след: Видеофиксация</t>
  </si>
  <si>
    <t>Хомюк</t>
  </si>
  <si>
    <t>Григорий</t>
  </si>
  <si>
    <t>Шевченко</t>
  </si>
  <si>
    <t>Виталий</t>
  </si>
  <si>
    <t>Павлович</t>
  </si>
  <si>
    <t>Шкляр</t>
  </si>
  <si>
    <t>Эрнест</t>
  </si>
  <si>
    <t>Чечуро Илья Юрьевич .</t>
  </si>
  <si>
    <t>Создание и поддержка онлайн базы данных лексических контактов</t>
  </si>
  <si>
    <t>Борисычев</t>
  </si>
  <si>
    <t>БПМ162</t>
  </si>
  <si>
    <t>Гаврилов</t>
  </si>
  <si>
    <t>Тимофей</t>
  </si>
  <si>
    <t>Периклович</t>
  </si>
  <si>
    <t xml:space="preserve">Красилов Артем Николаевич </t>
  </si>
  <si>
    <t xml:space="preserve">Разработка и исследование методов повышения качества обслуживания широкополосного трафика в беспроводных сетях 5G, работающих в миллиметровом диапазоне радиочастот </t>
  </si>
  <si>
    <t>Ганзюк</t>
  </si>
  <si>
    <t>Бессонов Владимир Аркадьевич</t>
  </si>
  <si>
    <t>Стажировка в НУЛ Исследований проблем инфоляции и экономического роста...</t>
  </si>
  <si>
    <t>Голидаев</t>
  </si>
  <si>
    <t>Владимир</t>
  </si>
  <si>
    <t>Лубенец Елена Рубеновна</t>
  </si>
  <si>
    <t>Квантовые вычисления/Математические модели квантовой информатики</t>
  </si>
  <si>
    <t>Дудинов</t>
  </si>
  <si>
    <t>Тимур</t>
  </si>
  <si>
    <t>Батырович</t>
  </si>
  <si>
    <t>Костинский Александр Юльевич</t>
  </si>
  <si>
    <t>Измеритель релятивистских электронов и гамма-квантов, генерируемых молнией, грозовым электричеством и длинной искрой</t>
  </si>
  <si>
    <t>Загороднев</t>
  </si>
  <si>
    <t>Денис</t>
  </si>
  <si>
    <t>Григорьевич</t>
  </si>
  <si>
    <t>Бобер Станислав Алексеевич</t>
  </si>
  <si>
    <t xml:space="preserve">Бараш Лев Юрьевич, Доцент,  Прикладные информационно-коммуникационные средства и системы» ВЦ РАН </t>
  </si>
  <si>
    <t>Кулаков</t>
  </si>
  <si>
    <t>Максим</t>
  </si>
  <si>
    <t>Лось Алексей Борисович</t>
  </si>
  <si>
    <t>Исследование компьютерных атак и инцидентов, приводящих к нарушению безопасности информационной системы</t>
  </si>
  <si>
    <t>Лисицына</t>
  </si>
  <si>
    <t>Анастасия</t>
  </si>
  <si>
    <t>Сергеевна</t>
  </si>
  <si>
    <t>Зонтов Юрий Владимирович</t>
  </si>
  <si>
    <t>Разработка модели расчета стоимости готовой продукции</t>
  </si>
  <si>
    <t>Макарова</t>
  </si>
  <si>
    <t>Романовна</t>
  </si>
  <si>
    <t>Прокофьева Екатерина Николаевна</t>
  </si>
  <si>
    <t>Информационно-аналитические системы в работе с данными по перспективным направлениям развития реального сектора</t>
  </si>
  <si>
    <t>Мязин</t>
  </si>
  <si>
    <t xml:space="preserve">Бараш Лев Юрьевич, Доцент,  Прикладные информационно-коммуникационные средства и системы» ВЦ РАН </t>
  </si>
  <si>
    <t>Михаил</t>
  </si>
  <si>
    <t>Проект компании Zecurion: Распознавание темы сообщения</t>
  </si>
  <si>
    <t>Неврюзин</t>
  </si>
  <si>
    <t>Михайлович</t>
  </si>
  <si>
    <t>А.И. Левинзон</t>
  </si>
  <si>
    <t>Островский</t>
  </si>
  <si>
    <t>Всеволод</t>
  </si>
  <si>
    <t>Петрович</t>
  </si>
  <si>
    <t>Паненко</t>
  </si>
  <si>
    <t>Андреевна</t>
  </si>
  <si>
    <t>Абрамешин Евгений Андреевич</t>
  </si>
  <si>
    <t>Инженерный класс в московской школе</t>
  </si>
  <si>
    <t>Пилия</t>
  </si>
  <si>
    <t>Ихсанов Ренат Шамильевич</t>
  </si>
  <si>
    <t>Моделирование динамики голономных систем</t>
  </si>
  <si>
    <t>Попов</t>
  </si>
  <si>
    <t>Ростовцев</t>
  </si>
  <si>
    <t>Федор</t>
  </si>
  <si>
    <t>Стрельцов</t>
  </si>
  <si>
    <t>Макар</t>
  </si>
  <si>
    <t>Суслопаров</t>
  </si>
  <si>
    <t>Красилов Артем Николаевич</t>
  </si>
  <si>
    <t>Разработка и исследование методов повышения качества обслуживания широкополосного трафика в беспроводных сетях 5G, работающих в миллиметровом диапазоне радиочастот</t>
  </si>
  <si>
    <t>Сучков</t>
  </si>
  <si>
    <t>Абрамешин Андрей Евгеньевич</t>
  </si>
  <si>
    <t>Разработка аппаратно-программного комплекса в области космических технологий и уникального испытательного стенда полунатурного моделирования</t>
  </si>
  <si>
    <t>Трубач</t>
  </si>
  <si>
    <t>Полина</t>
  </si>
  <si>
    <t>Щекочихин Владислав Валерьевич</t>
  </si>
  <si>
    <t>Осенняя профориентационная деловая игра «Мой выбор»</t>
  </si>
  <si>
    <t>Углов</t>
  </si>
  <si>
    <t>Егор</t>
  </si>
  <si>
    <t>Файзуллина</t>
  </si>
  <si>
    <t>Камилла</t>
  </si>
  <si>
    <t>Наилевна</t>
  </si>
  <si>
    <t>Буровский Евгений Андреевич</t>
  </si>
  <si>
    <t>Моделирование коллективных явлений в системах многих частиц</t>
  </si>
  <si>
    <t>Филатов</t>
  </si>
  <si>
    <t>Олег</t>
  </si>
  <si>
    <t>Олегович</t>
  </si>
  <si>
    <t>Чижиков</t>
  </si>
  <si>
    <t>Илья</t>
  </si>
  <si>
    <t>Хоров Евгений Михайлович</t>
  </si>
  <si>
    <t>Исследование алгоритмов планирования радиоресурсов для обслуживания веб-трафика в беспроводных сетях с частотно-селективными замираниями</t>
  </si>
  <si>
    <t>Шилова</t>
  </si>
  <si>
    <t>Александровна</t>
  </si>
  <si>
    <t>Шмонов</t>
  </si>
  <si>
    <t>Щекочихин</t>
  </si>
  <si>
    <t>Валерьевич</t>
  </si>
  <si>
    <t>Аброскина</t>
  </si>
  <si>
    <t>Евгеньевна</t>
  </si>
  <si>
    <t>БПМ163</t>
  </si>
  <si>
    <t>Асадуллина</t>
  </si>
  <si>
    <t>Олеговна</t>
  </si>
  <si>
    <t>Щур Лев Николаевич</t>
  </si>
  <si>
    <t>Исследования финанснового равенства о населения РФ с помощью методов статистической механики</t>
  </si>
  <si>
    <t>Балашов</t>
  </si>
  <si>
    <t xml:space="preserve">
Чечуро Илья Юрьевич</t>
  </si>
  <si>
    <t>Барышева</t>
  </si>
  <si>
    <t>Татьяна</t>
  </si>
  <si>
    <t>Бахмудов</t>
  </si>
  <si>
    <t>Руслан</t>
  </si>
  <si>
    <t>Гасангусенович</t>
  </si>
  <si>
    <t>Бусурин</t>
  </si>
  <si>
    <t>Карпова Ирина Петровна</t>
  </si>
  <si>
    <t>Моделирование поведения роботов для задач групповой робототехники</t>
  </si>
  <si>
    <t>Высоцкий</t>
  </si>
  <si>
    <t>Яков</t>
  </si>
  <si>
    <t>Гороховская</t>
  </si>
  <si>
    <t>Олеся</t>
  </si>
  <si>
    <t>Дмитриева</t>
  </si>
  <si>
    <t>Семион Александр Александрович</t>
  </si>
  <si>
    <t>Лабораторная установка “перевернутый маятник”</t>
  </si>
  <si>
    <t>Егоров</t>
  </si>
  <si>
    <t>Максимович</t>
  </si>
  <si>
    <t xml:space="preserve">Ихсанов Ренат Шамильевич  </t>
  </si>
  <si>
    <t>Расчет процесса квантового отжига в системе нескольких спинов</t>
  </si>
  <si>
    <t>Ефремов</t>
  </si>
  <si>
    <t>Журавлева</t>
  </si>
  <si>
    <t>Загонова</t>
  </si>
  <si>
    <t>Елизавета</t>
  </si>
  <si>
    <t>Алексеевна</t>
  </si>
  <si>
    <t>Стая роботов</t>
  </si>
  <si>
    <t>Зайнуллин</t>
  </si>
  <si>
    <t>Венирович</t>
  </si>
  <si>
    <t>Исследование алгоритма адаптивного выбора разрешения видеопотока, используемого видеоплеером сервиса YouTube.</t>
  </si>
  <si>
    <t>Зонис</t>
  </si>
  <si>
    <t>Изотова</t>
  </si>
  <si>
    <t>Коник</t>
  </si>
  <si>
    <t>Вадимовна</t>
  </si>
  <si>
    <t>Кучин</t>
  </si>
  <si>
    <t>Павел</t>
  </si>
  <si>
    <t>Морозова</t>
  </si>
  <si>
    <t>София</t>
  </si>
  <si>
    <t>Викторовна</t>
  </si>
  <si>
    <t>Пантелеев</t>
  </si>
  <si>
    <t>Евгений</t>
  </si>
  <si>
    <t>Ильич</t>
  </si>
  <si>
    <t>Пешков</t>
  </si>
  <si>
    <t>Артем</t>
  </si>
  <si>
    <t>Побединская</t>
  </si>
  <si>
    <t>Алёна</t>
  </si>
  <si>
    <t>Николаевна</t>
  </si>
  <si>
    <t>Прищепа</t>
  </si>
  <si>
    <t>Вячеслав</t>
  </si>
  <si>
    <t>Проничкина</t>
  </si>
  <si>
    <t>Валерия</t>
  </si>
  <si>
    <t>Путинцева</t>
  </si>
  <si>
    <t>Александра</t>
  </si>
  <si>
    <t>Разаренова</t>
  </si>
  <si>
    <t>Яна</t>
  </si>
  <si>
    <t>Россихин</t>
  </si>
  <si>
    <t>Румянцева</t>
  </si>
  <si>
    <t>Aлгоритмы планирования радиоресурсов для методов неортогонального доступа к каналу</t>
  </si>
  <si>
    <t>Серебренников</t>
  </si>
  <si>
    <t>Мильшина Юлия Владимировна</t>
  </si>
  <si>
    <t>Сморыго</t>
  </si>
  <si>
    <t>Сычев</t>
  </si>
  <si>
    <t>Егорова Людмила Геннадьевна</t>
  </si>
  <si>
    <t>Анализ вовлеченности студентов в научную деятельность и их представлений о научной карьере</t>
  </si>
  <si>
    <t>Урусова</t>
  </si>
  <si>
    <t>Арина</t>
  </si>
  <si>
    <t>Устинов</t>
  </si>
  <si>
    <t>Черников</t>
  </si>
  <si>
    <t>Шухова</t>
  </si>
  <si>
    <t>Вероника</t>
  </si>
  <si>
    <t>Валерьевна</t>
  </si>
  <si>
    <t>Ячменева</t>
  </si>
  <si>
    <t>Виктория</t>
  </si>
  <si>
    <t>Распознавание темы документа</t>
  </si>
  <si>
    <t>Кузин</t>
  </si>
  <si>
    <t>БПМ153</t>
  </si>
  <si>
    <t>Гольцман Григорий Наумович</t>
  </si>
  <si>
    <t>Рамановский спектрометр на чипе для космических исследований</t>
  </si>
  <si>
    <t>Горбунов</t>
  </si>
  <si>
    <t>Иван</t>
  </si>
  <si>
    <t>БПМ173</t>
  </si>
  <si>
    <t>Легковесная криптография (криптографические алгоритмы для систем интернета вещей)
 проект добавлен в каталог 03.10.2018</t>
  </si>
  <si>
    <t>Ремизова</t>
  </si>
  <si>
    <t>Петровна</t>
  </si>
  <si>
    <t>БПМ171</t>
  </si>
  <si>
    <t xml:space="preserve">Моделирование систем с динамически изменяемой геометрией
</t>
  </si>
  <si>
    <t>Белоцкий</t>
  </si>
  <si>
    <t>Витальевич</t>
  </si>
  <si>
    <t>Открытое наукоемкое программное обеспечение: разработка библиотеки вычислительных примитивов интерполяции</t>
  </si>
  <si>
    <t>Самоделкина</t>
  </si>
  <si>
    <t>Владимировна</t>
  </si>
  <si>
    <t>Серякова</t>
  </si>
  <si>
    <t>Василиса</t>
  </si>
  <si>
    <t>Денисовна</t>
  </si>
  <si>
    <t>БПМ174</t>
  </si>
  <si>
    <t>Багов</t>
  </si>
  <si>
    <t>Азамат</t>
  </si>
  <si>
    <t>Асланович</t>
  </si>
  <si>
    <t>Белов</t>
  </si>
  <si>
    <t>Станиславович</t>
  </si>
  <si>
    <t>Четвериков</t>
  </si>
  <si>
    <t>БПМ172</t>
  </si>
  <si>
    <t>Watermarking распечатываемых документов (водяные знаки);Распознавание темы сообщения</t>
  </si>
  <si>
    <t>Гаврильев</t>
  </si>
  <si>
    <t>БПМ184</t>
  </si>
  <si>
    <t>Разработка программно-аппаратного комплекса на ПЛИС для задач машинного обучения</t>
  </si>
  <si>
    <t>Адамчук</t>
  </si>
  <si>
    <t>Савенко</t>
  </si>
  <si>
    <t>Дарья</t>
  </si>
  <si>
    <t>Красков</t>
  </si>
  <si>
    <t>Чиков</t>
  </si>
  <si>
    <t xml:space="preserve">Математические модели квантовой информатики»  </t>
  </si>
  <si>
    <t>Кузнецов</t>
  </si>
  <si>
    <t>Сергей</t>
  </si>
  <si>
    <t>Кравцова</t>
  </si>
  <si>
    <t>Марина</t>
  </si>
  <si>
    <t>БПМ175</t>
  </si>
  <si>
    <t>Математические модели квантовой информатики» , Математические кружки в школе</t>
  </si>
  <si>
    <t>Овсянников</t>
  </si>
  <si>
    <t xml:space="preserve">Мария </t>
  </si>
  <si>
    <t>Бограчев Даниил Александрович</t>
  </si>
  <si>
    <t>Построение модели газового сенсора</t>
  </si>
  <si>
    <t>Формат</t>
  </si>
  <si>
    <t>№ п/п</t>
  </si>
  <si>
    <t>Тема выпускной квалификационной работы на русском языке</t>
  </si>
  <si>
    <t>Тема выпускной квалификационной работы на английском языке</t>
  </si>
  <si>
    <t>Руководитель выпускной квалификационной работы</t>
  </si>
  <si>
    <t>Индивидуальный</t>
  </si>
  <si>
    <t>Список тем и руководителей выпускных квалификационных работ студентов 2 курса образовательной программы "Системы управления и обработки инфомрации в инженерии" МИЭМ НИУ ВШЭ</t>
  </si>
  <si>
    <t>Агаали Мохаммад</t>
  </si>
  <si>
    <t>Управление нелинейным объектом: уравнение Рикатти с параметрами, зависящими от состояния</t>
  </si>
  <si>
    <t>Nonlinear Feedback Control: a SDRE Approach</t>
  </si>
  <si>
    <t>Афанасьев Валерий Николаевич, доктор технических наук, профессор</t>
  </si>
  <si>
    <t xml:space="preserve">Приложение
 к приказу НИУ ВШЭ
Регистрационный номер: 2.15-02/0602-03
Дата регистрации: 06.02.2020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</si>
</sst>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color rgb="FF000000"/>
      <name val="Arial"/>
    </font>
    <font>
      <b/>
      <sz val="18"/>
      <color rgb="FFFFFFFF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u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u/>
      <sz val="11"/>
      <color rgb="FF000000"/>
      <name val="Arial"/>
      <family val="2"/>
      <charset val="204"/>
    </font>
    <font>
      <u/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u/>
      <sz val="11"/>
      <color rgb="FF000000"/>
      <name val="Segoe UI"/>
      <family val="2"/>
      <charset val="204"/>
    </font>
    <font>
      <u/>
      <sz val="11"/>
      <color rgb="FF000000"/>
      <name val="Segoe UI"/>
      <family val="2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Arial"/>
      <family val="2"/>
      <charset val="204"/>
    </font>
    <font>
      <sz val="11"/>
      <color rgb="FF000000"/>
      <name val="Inconsolata"/>
    </font>
    <font>
      <sz val="10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3C78D8"/>
        <bgColor rgb="FF3C78D8"/>
      </patternFill>
    </fill>
    <fill>
      <patternFill patternType="solid">
        <fgColor rgb="FFD9D2E9"/>
        <bgColor rgb="FFD9D2E9"/>
      </patternFill>
    </fill>
    <fill>
      <patternFill patternType="solid">
        <fgColor rgb="FFE5F1F4"/>
        <bgColor rgb="FFE5F1F4"/>
      </patternFill>
    </fill>
    <fill>
      <patternFill patternType="solid">
        <fgColor rgb="FFF8F8F8"/>
        <bgColor rgb="FFF8F8F8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8" fillId="8" borderId="0" xfId="0" applyFont="1" applyFill="1"/>
    <xf numFmtId="0" fontId="9" fillId="8" borderId="0" xfId="0" applyFont="1" applyFill="1" applyAlignment="1">
      <alignment horizontal="center"/>
    </xf>
    <xf numFmtId="0" fontId="9" fillId="8" borderId="0" xfId="0" applyFont="1" applyFill="1" applyAlignment="1"/>
    <xf numFmtId="0" fontId="10" fillId="8" borderId="0" xfId="0" applyFont="1" applyFill="1" applyAlignment="1">
      <alignment vertical="top"/>
    </xf>
    <xf numFmtId="0" fontId="9" fillId="8" borderId="0" xfId="0" applyFont="1" applyFill="1" applyAlignment="1">
      <alignment wrapText="1"/>
    </xf>
    <xf numFmtId="0" fontId="11" fillId="8" borderId="0" xfId="0" applyFont="1" applyFill="1"/>
    <xf numFmtId="0" fontId="9" fillId="8" borderId="0" xfId="0" applyFont="1" applyFill="1" applyAlignment="1">
      <alignment wrapText="1"/>
    </xf>
    <xf numFmtId="0" fontId="9" fillId="8" borderId="0" xfId="0" applyFont="1" applyFill="1" applyAlignment="1">
      <alignment wrapText="1"/>
    </xf>
    <xf numFmtId="0" fontId="12" fillId="8" borderId="0" xfId="0" applyFont="1" applyFill="1" applyAlignment="1">
      <alignment wrapText="1"/>
    </xf>
    <xf numFmtId="0" fontId="13" fillId="8" borderId="0" xfId="0" applyFont="1" applyFill="1" applyAlignment="1">
      <alignment wrapText="1"/>
    </xf>
    <xf numFmtId="0" fontId="14" fillId="8" borderId="0" xfId="0" applyFont="1" applyFill="1" applyAlignment="1">
      <alignment horizontal="center"/>
    </xf>
    <xf numFmtId="0" fontId="14" fillId="8" borderId="0" xfId="0" applyFont="1" applyFill="1" applyAlignment="1"/>
    <xf numFmtId="0" fontId="14" fillId="8" borderId="0" xfId="0" applyFont="1" applyFill="1" applyAlignment="1">
      <alignment wrapText="1"/>
    </xf>
    <xf numFmtId="0" fontId="14" fillId="8" borderId="0" xfId="0" applyFont="1" applyFill="1" applyAlignment="1">
      <alignment wrapText="1"/>
    </xf>
    <xf numFmtId="0" fontId="9" fillId="8" borderId="0" xfId="0" applyFont="1" applyFill="1" applyAlignment="1">
      <alignment wrapText="1"/>
    </xf>
    <xf numFmtId="0" fontId="9" fillId="8" borderId="0" xfId="0" applyFont="1" applyFill="1" applyAlignment="1">
      <alignment wrapText="1"/>
    </xf>
    <xf numFmtId="0" fontId="15" fillId="8" borderId="0" xfId="0" applyFont="1" applyFill="1" applyAlignment="1"/>
    <xf numFmtId="0" fontId="16" fillId="8" borderId="0" xfId="0" applyFont="1" applyFill="1" applyAlignment="1">
      <alignment wrapText="1"/>
    </xf>
    <xf numFmtId="0" fontId="17" fillId="8" borderId="0" xfId="0" applyFont="1" applyFill="1" applyAlignment="1">
      <alignment wrapText="1"/>
    </xf>
    <xf numFmtId="0" fontId="18" fillId="8" borderId="0" xfId="0" applyFont="1" applyFill="1" applyAlignment="1">
      <alignment wrapText="1"/>
    </xf>
    <xf numFmtId="0" fontId="9" fillId="8" borderId="0" xfId="0" applyFont="1" applyFill="1" applyAlignment="1"/>
    <xf numFmtId="0" fontId="3" fillId="8" borderId="0" xfId="0" applyFont="1" applyFill="1" applyAlignment="1">
      <alignment wrapText="1"/>
    </xf>
    <xf numFmtId="0" fontId="9" fillId="8" borderId="0" xfId="0" applyFont="1" applyFill="1"/>
    <xf numFmtId="0" fontId="9" fillId="8" borderId="0" xfId="0" applyFont="1" applyFill="1" applyAlignment="1">
      <alignment wrapText="1"/>
    </xf>
    <xf numFmtId="0" fontId="19" fillId="8" borderId="1" xfId="0" applyFont="1" applyFill="1" applyBorder="1" applyAlignment="1">
      <alignment wrapText="1"/>
    </xf>
    <xf numFmtId="0" fontId="11" fillId="8" borderId="0" xfId="0" applyFont="1" applyFill="1" applyAlignment="1">
      <alignment wrapText="1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21" fillId="0" borderId="1" xfId="0" applyFont="1" applyBorder="1"/>
    <xf numFmtId="0" fontId="2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0" fontId="1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2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se.ru/org/persons/47634692" TargetMode="External"/><Relationship Id="rId18" Type="http://schemas.openxmlformats.org/officeDocument/2006/relationships/hyperlink" Target="https://miem.hse.ru/project_office/project_trading_platform" TargetMode="External"/><Relationship Id="rId26" Type="http://schemas.openxmlformats.org/officeDocument/2006/relationships/hyperlink" Target="https://www.hse.ru/org/persons/47632189" TargetMode="External"/><Relationship Id="rId39" Type="http://schemas.openxmlformats.org/officeDocument/2006/relationships/hyperlink" Target="https://www.hse.ru/staff/asemion" TargetMode="External"/><Relationship Id="rId21" Type="http://schemas.openxmlformats.org/officeDocument/2006/relationships/hyperlink" Target="https://www.hse.ru/staff/zontov" TargetMode="External"/><Relationship Id="rId34" Type="http://schemas.openxmlformats.org/officeDocument/2006/relationships/hyperlink" Target="https://www.hse.ru/org/persons/4432746" TargetMode="External"/><Relationship Id="rId42" Type="http://schemas.openxmlformats.org/officeDocument/2006/relationships/hyperlink" Target="https://www.hse.ru/staff/sslastnikov" TargetMode="External"/><Relationship Id="rId47" Type="http://schemas.openxmlformats.org/officeDocument/2006/relationships/hyperlink" Target="https://www.hse.ru/org/persons/4432746" TargetMode="External"/><Relationship Id="rId50" Type="http://schemas.openxmlformats.org/officeDocument/2006/relationships/hyperlink" Target="https://www.hse.ru/org/persons/205587707" TargetMode="External"/><Relationship Id="rId55" Type="http://schemas.openxmlformats.org/officeDocument/2006/relationships/hyperlink" Target="https://www.hse.ru/org/persons/205587707" TargetMode="External"/><Relationship Id="rId7" Type="http://schemas.openxmlformats.org/officeDocument/2006/relationships/hyperlink" Target="https://www.hse.ru/org/persons/209454888" TargetMode="External"/><Relationship Id="rId2" Type="http://schemas.openxmlformats.org/officeDocument/2006/relationships/hyperlink" Target="https://www.hse.ru/staff/sslastnikov" TargetMode="External"/><Relationship Id="rId16" Type="http://schemas.openxmlformats.org/officeDocument/2006/relationships/hyperlink" Target="https://mail2.hse.ru/owa/redir.aspx?C=7AoWkEgP-KK755pG4n-CNh9KQ2OHsQj1shksZT1e1uOgx1rg50TWCA..&amp;URL=https%3a%2f%2fpf.hse.ru%2f224894288.html" TargetMode="External"/><Relationship Id="rId20" Type="http://schemas.openxmlformats.org/officeDocument/2006/relationships/hyperlink" Target="https://www.hse.ru/org/persons/47634761" TargetMode="External"/><Relationship Id="rId29" Type="http://schemas.openxmlformats.org/officeDocument/2006/relationships/hyperlink" Target="https://www.hse.ru/org/persons/212459539" TargetMode="External"/><Relationship Id="rId41" Type="http://schemas.openxmlformats.org/officeDocument/2006/relationships/hyperlink" Target="https://www.hse.ru/org/persons/47634692" TargetMode="External"/><Relationship Id="rId54" Type="http://schemas.openxmlformats.org/officeDocument/2006/relationships/hyperlink" Target="https://www.hse.ru/org/persons/47632189" TargetMode="External"/><Relationship Id="rId1" Type="http://schemas.openxmlformats.org/officeDocument/2006/relationships/hyperlink" Target="https://www.hse.ru/org/persons/47634692" TargetMode="External"/><Relationship Id="rId6" Type="http://schemas.openxmlformats.org/officeDocument/2006/relationships/hyperlink" Target="https://www.hse.ru/staff/sslastnikov" TargetMode="External"/><Relationship Id="rId11" Type="http://schemas.openxmlformats.org/officeDocument/2006/relationships/hyperlink" Target="https://www.hse.ru/org/persons/47634692" TargetMode="External"/><Relationship Id="rId24" Type="http://schemas.openxmlformats.org/officeDocument/2006/relationships/hyperlink" Target="https://www.hse.ru/org/persons/80890713" TargetMode="External"/><Relationship Id="rId32" Type="http://schemas.openxmlformats.org/officeDocument/2006/relationships/hyperlink" Target="https://www.hse.ru/org/persons/47634692" TargetMode="External"/><Relationship Id="rId37" Type="http://schemas.openxmlformats.org/officeDocument/2006/relationships/hyperlink" Target="https://www.hse.ru/org/persons/4432746" TargetMode="External"/><Relationship Id="rId40" Type="http://schemas.openxmlformats.org/officeDocument/2006/relationships/hyperlink" Target="https://www.hse.ru/org/persons/4432746" TargetMode="External"/><Relationship Id="rId45" Type="http://schemas.openxmlformats.org/officeDocument/2006/relationships/hyperlink" Target="https://www.hse.ru/org/persons/4432746" TargetMode="External"/><Relationship Id="rId53" Type="http://schemas.openxmlformats.org/officeDocument/2006/relationships/hyperlink" Target="https://www.hse.ru/org/persons/205587707" TargetMode="External"/><Relationship Id="rId58" Type="http://schemas.openxmlformats.org/officeDocument/2006/relationships/hyperlink" Target="https://www.hse.ru/staff/a.romanov" TargetMode="External"/><Relationship Id="rId5" Type="http://schemas.openxmlformats.org/officeDocument/2006/relationships/hyperlink" Target="https://www.hse.ru/org/persons/47634692" TargetMode="External"/><Relationship Id="rId15" Type="http://schemas.openxmlformats.org/officeDocument/2006/relationships/hyperlink" Target="https://mail2.hse.ru/owa/redir.aspx?C=A5Uwr4tU4aHsaBu3JpY9-vafEU8hcolyWlRnWn8Hqwf-KF3g50TWCA..&amp;URL=https%3a%2f%2fwww.hse.ru%2forg%2fpersons%2f65860251" TargetMode="External"/><Relationship Id="rId23" Type="http://schemas.openxmlformats.org/officeDocument/2006/relationships/hyperlink" Target="https://www.hse.ru/org/persons/47634692" TargetMode="External"/><Relationship Id="rId28" Type="http://schemas.openxmlformats.org/officeDocument/2006/relationships/hyperlink" Target="https://www.hse.ru/org/persons/190080844" TargetMode="External"/><Relationship Id="rId36" Type="http://schemas.openxmlformats.org/officeDocument/2006/relationships/hyperlink" Target="https://www.hse.ru/staff/asemion" TargetMode="External"/><Relationship Id="rId49" Type="http://schemas.openxmlformats.org/officeDocument/2006/relationships/hyperlink" Target="https://www.hse.ru/org/persons/98938635" TargetMode="External"/><Relationship Id="rId57" Type="http://schemas.openxmlformats.org/officeDocument/2006/relationships/hyperlink" Target="https://www.hse.ru/org/persons/205587707" TargetMode="External"/><Relationship Id="rId61" Type="http://schemas.openxmlformats.org/officeDocument/2006/relationships/hyperlink" Target="https://www.hse.ru/org/persons/205587707" TargetMode="External"/><Relationship Id="rId10" Type="http://schemas.openxmlformats.org/officeDocument/2006/relationships/hyperlink" Target="https://www.hse.ru/staff/sslastnikov" TargetMode="External"/><Relationship Id="rId19" Type="http://schemas.openxmlformats.org/officeDocument/2006/relationships/hyperlink" Target="https://www.hse.ru/org/persons/80890713" TargetMode="External"/><Relationship Id="rId31" Type="http://schemas.openxmlformats.org/officeDocument/2006/relationships/hyperlink" Target="https://miem.hse.ru/project_office/project_trading_platform" TargetMode="External"/><Relationship Id="rId44" Type="http://schemas.openxmlformats.org/officeDocument/2006/relationships/hyperlink" Target="https://www.hse.ru/org/persons/47632189" TargetMode="External"/><Relationship Id="rId52" Type="http://schemas.openxmlformats.org/officeDocument/2006/relationships/hyperlink" Target="https://www.hse.ru/org/persons/190080844" TargetMode="External"/><Relationship Id="rId60" Type="http://schemas.openxmlformats.org/officeDocument/2006/relationships/hyperlink" Target="https://www.hse.ru/org/persons/205587707" TargetMode="External"/><Relationship Id="rId4" Type="http://schemas.openxmlformats.org/officeDocument/2006/relationships/hyperlink" Target="https://miem.hse.ru/project_office/project_trading_platform" TargetMode="External"/><Relationship Id="rId9" Type="http://schemas.openxmlformats.org/officeDocument/2006/relationships/hyperlink" Target="https://www.hse.ru/org/persons/4432746" TargetMode="External"/><Relationship Id="rId14" Type="http://schemas.openxmlformats.org/officeDocument/2006/relationships/hyperlink" Target="https://www.hse.ru/org/persons/47632715" TargetMode="External"/><Relationship Id="rId22" Type="http://schemas.openxmlformats.org/officeDocument/2006/relationships/hyperlink" Target="https://www.hse.ru/org/persons/49601785" TargetMode="External"/><Relationship Id="rId27" Type="http://schemas.openxmlformats.org/officeDocument/2006/relationships/hyperlink" Target="https://www.hse.ru/org/persons/4432746" TargetMode="External"/><Relationship Id="rId30" Type="http://schemas.openxmlformats.org/officeDocument/2006/relationships/hyperlink" Target="https://www.hse.ru/org/persons/209454888" TargetMode="External"/><Relationship Id="rId35" Type="http://schemas.openxmlformats.org/officeDocument/2006/relationships/hyperlink" Target="https://www.hse.ru/staff/sslastnikov" TargetMode="External"/><Relationship Id="rId43" Type="http://schemas.openxmlformats.org/officeDocument/2006/relationships/hyperlink" Target="https://www.hse.ru/org/persons/4432746" TargetMode="External"/><Relationship Id="rId48" Type="http://schemas.openxmlformats.org/officeDocument/2006/relationships/hyperlink" Target="https://www.hse.ru/staff/zontov" TargetMode="External"/><Relationship Id="rId56" Type="http://schemas.openxmlformats.org/officeDocument/2006/relationships/hyperlink" Target="https://www.hse.ru/org/persons/190080844" TargetMode="External"/><Relationship Id="rId8" Type="http://schemas.openxmlformats.org/officeDocument/2006/relationships/hyperlink" Target="https://miem.hse.ru/project_office/project_trading_platform" TargetMode="External"/><Relationship Id="rId51" Type="http://schemas.openxmlformats.org/officeDocument/2006/relationships/hyperlink" Target="https://www.hse.ru/org/persons/190080844" TargetMode="External"/><Relationship Id="rId3" Type="http://schemas.openxmlformats.org/officeDocument/2006/relationships/hyperlink" Target="https://www.hse.ru/org/persons/209454888" TargetMode="External"/><Relationship Id="rId12" Type="http://schemas.openxmlformats.org/officeDocument/2006/relationships/hyperlink" Target="https://www.hse.ru/org/persons/205587707" TargetMode="External"/><Relationship Id="rId17" Type="http://schemas.openxmlformats.org/officeDocument/2006/relationships/hyperlink" Target="https://www.hse.ru/org/persons/209454888" TargetMode="External"/><Relationship Id="rId25" Type="http://schemas.openxmlformats.org/officeDocument/2006/relationships/hyperlink" Target="https://www.hse.ru/org/persons/212459539" TargetMode="External"/><Relationship Id="rId33" Type="http://schemas.openxmlformats.org/officeDocument/2006/relationships/hyperlink" Target="https://www.hse.ru/org/persons/4432746" TargetMode="External"/><Relationship Id="rId38" Type="http://schemas.openxmlformats.org/officeDocument/2006/relationships/hyperlink" Target="https://www.hse.ru/org/persons/47634692" TargetMode="External"/><Relationship Id="rId46" Type="http://schemas.openxmlformats.org/officeDocument/2006/relationships/hyperlink" Target="https://www.hse.ru/org/persons/47634692" TargetMode="External"/><Relationship Id="rId59" Type="http://schemas.openxmlformats.org/officeDocument/2006/relationships/hyperlink" Target="https://www.hse.ru/org/persons/205587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5"/>
  <sheetViews>
    <sheetView tabSelected="1" zoomScale="80" zoomScaleNormal="80" workbookViewId="0">
      <selection activeCell="I4" sqref="I4:I5"/>
    </sheetView>
  </sheetViews>
  <sheetFormatPr defaultColWidth="14.42578125" defaultRowHeight="15.75" customHeight="1"/>
  <cols>
    <col min="1" max="1" width="5.7109375" customWidth="1"/>
    <col min="2" max="2" width="28.42578125" style="43" customWidth="1"/>
    <col min="3" max="3" width="35" style="43" customWidth="1"/>
    <col min="4" max="4" width="34.42578125" style="43" customWidth="1"/>
    <col min="5" max="5" width="47" style="43" customWidth="1"/>
    <col min="6" max="6" width="14.5703125" style="45" customWidth="1"/>
    <col min="7" max="7" width="20" customWidth="1"/>
    <col min="8" max="9" width="32.7109375" customWidth="1"/>
    <col min="11" max="13" width="20.85546875" customWidth="1"/>
  </cols>
  <sheetData>
    <row r="1" spans="1:28" ht="66" customHeight="1">
      <c r="A1" s="41"/>
      <c r="B1" s="42"/>
      <c r="C1" s="42"/>
      <c r="D1" s="42"/>
      <c r="E1" s="42"/>
      <c r="F1" s="62" t="s">
        <v>980</v>
      </c>
      <c r="G1" s="62"/>
      <c r="H1" s="41"/>
      <c r="I1" s="41"/>
      <c r="J1" s="41"/>
      <c r="K1" s="41"/>
      <c r="L1" s="41"/>
      <c r="M1" s="4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2.25" customHeight="1">
      <c r="A2" s="56" t="s">
        <v>975</v>
      </c>
      <c r="B2" s="57"/>
      <c r="C2" s="57"/>
      <c r="D2" s="57"/>
      <c r="E2" s="57"/>
      <c r="F2" s="57"/>
      <c r="G2" s="57"/>
      <c r="H2" s="41"/>
      <c r="I2" s="41"/>
      <c r="J2" s="41"/>
      <c r="K2" s="41"/>
      <c r="L2" s="41"/>
      <c r="M2" s="4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>
      <c r="A3" s="41"/>
      <c r="B3" s="42"/>
      <c r="C3" s="42"/>
      <c r="D3" s="42"/>
      <c r="E3" s="42"/>
      <c r="F3" s="44"/>
      <c r="G3" s="41"/>
      <c r="H3" s="41"/>
      <c r="I3" s="41"/>
      <c r="J3" s="41"/>
      <c r="K3" s="41"/>
      <c r="L3" s="41"/>
      <c r="M3" s="4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47" customFormat="1" ht="47.25">
      <c r="A4" s="61" t="s">
        <v>970</v>
      </c>
      <c r="B4" s="61" t="s">
        <v>3</v>
      </c>
      <c r="C4" s="61" t="s">
        <v>971</v>
      </c>
      <c r="D4" s="61" t="s">
        <v>972</v>
      </c>
      <c r="E4" s="61" t="s">
        <v>973</v>
      </c>
      <c r="F4" s="61" t="s">
        <v>8</v>
      </c>
      <c r="G4" s="61" t="s">
        <v>969</v>
      </c>
      <c r="H4" s="40"/>
      <c r="I4" s="40"/>
      <c r="J4" s="40"/>
      <c r="K4" s="40"/>
      <c r="L4" s="40"/>
      <c r="M4" s="40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s="47" customFormat="1" ht="112.5" customHeight="1">
      <c r="A5" s="55">
        <v>1</v>
      </c>
      <c r="B5" s="54" t="s">
        <v>976</v>
      </c>
      <c r="C5" s="54" t="s">
        <v>977</v>
      </c>
      <c r="D5" s="54" t="s">
        <v>978</v>
      </c>
      <c r="E5" s="54" t="s">
        <v>979</v>
      </c>
      <c r="F5" s="55" t="s">
        <v>430</v>
      </c>
      <c r="G5" s="55" t="s">
        <v>974</v>
      </c>
      <c r="H5" s="40"/>
      <c r="I5" s="40"/>
      <c r="J5" s="40"/>
      <c r="K5" s="40"/>
      <c r="L5" s="40"/>
      <c r="M5" s="4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1:28" s="47" customFormat="1" ht="30" customHeight="1">
      <c r="A6" s="48"/>
      <c r="B6" s="49"/>
      <c r="C6" s="53"/>
      <c r="D6" s="53"/>
      <c r="E6" s="53"/>
      <c r="F6" s="51"/>
      <c r="G6" s="51"/>
      <c r="H6" s="40"/>
      <c r="I6" s="40"/>
      <c r="J6" s="40"/>
      <c r="K6" s="40"/>
      <c r="L6" s="40"/>
      <c r="M6" s="4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47" customFormat="1" ht="35.25" customHeight="1">
      <c r="A7" s="48"/>
      <c r="B7" s="49"/>
      <c r="C7" s="53"/>
      <c r="D7" s="53"/>
      <c r="E7" s="53"/>
      <c r="F7" s="51"/>
      <c r="G7" s="51"/>
      <c r="H7" s="40"/>
      <c r="I7" s="40"/>
      <c r="J7" s="40"/>
      <c r="K7" s="40"/>
      <c r="L7" s="40"/>
      <c r="M7" s="4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</row>
    <row r="8" spans="1:28" s="47" customFormat="1" ht="32.25" customHeight="1">
      <c r="A8" s="48"/>
      <c r="B8" s="49"/>
      <c r="C8" s="53"/>
      <c r="D8" s="53"/>
      <c r="E8" s="53"/>
      <c r="F8" s="51"/>
      <c r="G8" s="51"/>
      <c r="H8" s="40"/>
      <c r="I8" s="40"/>
      <c r="J8" s="40"/>
      <c r="K8" s="40"/>
      <c r="L8" s="40"/>
      <c r="M8" s="4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s="47" customFormat="1" ht="38.25" customHeight="1">
      <c r="A9" s="48"/>
      <c r="B9" s="49"/>
      <c r="C9" s="53"/>
      <c r="D9" s="53"/>
      <c r="E9" s="53"/>
      <c r="F9" s="51"/>
      <c r="G9" s="51"/>
      <c r="H9" s="40"/>
      <c r="I9" s="40"/>
      <c r="J9" s="40"/>
      <c r="K9" s="40"/>
      <c r="L9" s="40"/>
      <c r="M9" s="4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spans="1:28" s="47" customFormat="1">
      <c r="A10" s="48"/>
      <c r="B10" s="49"/>
      <c r="C10" s="53"/>
      <c r="D10" s="53"/>
      <c r="E10" s="53"/>
      <c r="F10" s="51"/>
      <c r="G10" s="51"/>
      <c r="H10" s="40"/>
      <c r="I10" s="40"/>
      <c r="J10" s="40"/>
      <c r="K10" s="40"/>
      <c r="L10" s="40"/>
      <c r="M10" s="4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spans="1:28" s="47" customFormat="1" ht="32.25" customHeight="1">
      <c r="A11" s="48"/>
      <c r="B11" s="49"/>
      <c r="C11" s="49"/>
      <c r="D11" s="49"/>
      <c r="E11" s="49"/>
      <c r="F11" s="51"/>
      <c r="G11" s="52"/>
      <c r="H11" s="40"/>
      <c r="I11" s="40"/>
      <c r="J11" s="40"/>
      <c r="K11" s="40"/>
      <c r="L11" s="40"/>
      <c r="M11" s="4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 spans="1:28" s="47" customFormat="1">
      <c r="A12" s="48"/>
      <c r="B12" s="49"/>
      <c r="C12" s="49"/>
      <c r="D12" s="49"/>
      <c r="E12" s="49"/>
      <c r="F12" s="51"/>
      <c r="G12" s="52"/>
      <c r="H12" s="40"/>
      <c r="I12" s="40"/>
      <c r="J12" s="40"/>
      <c r="K12" s="40"/>
      <c r="L12" s="40"/>
      <c r="M12" s="4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spans="1:28" s="47" customFormat="1">
      <c r="A13" s="48"/>
      <c r="B13" s="49"/>
      <c r="C13" s="49"/>
      <c r="D13" s="49"/>
      <c r="E13" s="49"/>
      <c r="F13" s="51"/>
      <c r="G13" s="52"/>
      <c r="H13" s="40"/>
      <c r="I13" s="40"/>
      <c r="J13" s="40"/>
      <c r="K13" s="40"/>
      <c r="L13" s="40"/>
      <c r="M13" s="4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</row>
    <row r="14" spans="1:28" s="47" customFormat="1">
      <c r="A14" s="48"/>
      <c r="B14" s="49"/>
      <c r="C14" s="49"/>
      <c r="D14" s="49"/>
      <c r="E14" s="49"/>
      <c r="F14" s="51"/>
      <c r="G14" s="52"/>
      <c r="H14" s="40"/>
      <c r="I14" s="40"/>
      <c r="J14" s="40"/>
      <c r="K14" s="40"/>
      <c r="L14" s="40"/>
      <c r="M14" s="4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1:28" s="47" customFormat="1">
      <c r="A15" s="48"/>
      <c r="B15" s="49"/>
      <c r="C15" s="49"/>
      <c r="D15" s="49"/>
      <c r="E15" s="49"/>
      <c r="F15" s="51"/>
      <c r="G15" s="52"/>
      <c r="H15" s="40"/>
      <c r="I15" s="40"/>
      <c r="J15" s="40"/>
      <c r="K15" s="40"/>
      <c r="L15" s="40"/>
      <c r="M15" s="4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</row>
    <row r="16" spans="1:28" s="47" customFormat="1">
      <c r="A16" s="48"/>
      <c r="B16" s="49"/>
      <c r="C16" s="49"/>
      <c r="D16" s="49"/>
      <c r="E16" s="49"/>
      <c r="F16" s="51"/>
      <c r="G16" s="52"/>
      <c r="H16" s="40"/>
      <c r="I16" s="40"/>
      <c r="J16" s="40"/>
      <c r="K16" s="40"/>
      <c r="L16" s="40"/>
      <c r="M16" s="4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</row>
    <row r="17" spans="1:28" s="47" customFormat="1">
      <c r="A17" s="48"/>
      <c r="B17" s="49"/>
      <c r="C17" s="49"/>
      <c r="D17" s="49"/>
      <c r="E17" s="49"/>
      <c r="F17" s="51"/>
      <c r="G17" s="52"/>
      <c r="H17" s="40"/>
      <c r="I17" s="40"/>
      <c r="J17" s="40"/>
      <c r="K17" s="40"/>
      <c r="L17" s="40"/>
      <c r="M17" s="4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</row>
    <row r="18" spans="1:28" s="47" customFormat="1">
      <c r="A18" s="48"/>
      <c r="B18" s="49"/>
      <c r="C18" s="49"/>
      <c r="D18" s="49"/>
      <c r="E18" s="49"/>
      <c r="F18" s="51"/>
      <c r="G18" s="52"/>
      <c r="H18" s="40"/>
      <c r="I18" s="40"/>
      <c r="J18" s="40"/>
      <c r="K18" s="40"/>
      <c r="L18" s="40"/>
      <c r="M18" s="4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</row>
    <row r="19" spans="1:28" s="47" customFormat="1">
      <c r="A19" s="48"/>
      <c r="B19" s="49"/>
      <c r="C19" s="49"/>
      <c r="D19" s="49"/>
      <c r="E19" s="49"/>
      <c r="F19" s="51"/>
      <c r="G19" s="52"/>
      <c r="H19" s="40"/>
      <c r="I19" s="40"/>
      <c r="J19" s="40"/>
      <c r="K19" s="40"/>
      <c r="L19" s="40"/>
      <c r="M19" s="4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</row>
    <row r="20" spans="1:28" s="47" customFormat="1">
      <c r="A20" s="48"/>
      <c r="B20" s="49"/>
      <c r="C20" s="49"/>
      <c r="D20" s="49"/>
      <c r="E20" s="49"/>
      <c r="F20" s="51"/>
      <c r="G20" s="52"/>
      <c r="H20" s="40"/>
      <c r="I20" s="40"/>
      <c r="J20" s="40"/>
      <c r="K20" s="40"/>
      <c r="L20" s="40"/>
      <c r="M20" s="4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7" customFormat="1">
      <c r="A21" s="48"/>
      <c r="B21" s="49"/>
      <c r="C21" s="49"/>
      <c r="D21" s="49"/>
      <c r="E21" s="49"/>
      <c r="F21" s="51"/>
      <c r="G21" s="52"/>
      <c r="H21" s="40"/>
      <c r="I21" s="40"/>
      <c r="J21" s="40"/>
      <c r="K21" s="40"/>
      <c r="L21" s="40"/>
      <c r="M21" s="4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7" customFormat="1">
      <c r="A22" s="48"/>
      <c r="B22" s="49"/>
      <c r="C22" s="49"/>
      <c r="D22" s="49"/>
      <c r="E22" s="49"/>
      <c r="F22" s="51"/>
      <c r="G22" s="52"/>
      <c r="H22" s="40"/>
      <c r="I22" s="40"/>
      <c r="J22" s="40"/>
      <c r="K22" s="40"/>
      <c r="L22" s="40"/>
      <c r="M22" s="4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</row>
    <row r="23" spans="1:28" s="47" customFormat="1">
      <c r="A23" s="48"/>
      <c r="B23" s="49"/>
      <c r="C23" s="49"/>
      <c r="D23" s="49"/>
      <c r="E23" s="49"/>
      <c r="F23" s="51"/>
      <c r="G23" s="52"/>
      <c r="H23" s="40"/>
      <c r="I23" s="40"/>
      <c r="J23" s="40"/>
      <c r="K23" s="40"/>
      <c r="L23" s="40"/>
      <c r="M23" s="4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7" customFormat="1">
      <c r="A24" s="48"/>
      <c r="B24" s="49"/>
      <c r="C24" s="49"/>
      <c r="D24" s="49"/>
      <c r="E24" s="49"/>
      <c r="F24" s="51"/>
      <c r="G24" s="52"/>
      <c r="H24" s="40"/>
      <c r="I24" s="40"/>
      <c r="J24" s="40"/>
      <c r="K24" s="40"/>
      <c r="L24" s="40"/>
      <c r="M24" s="4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28" s="47" customFormat="1">
      <c r="A25" s="48"/>
      <c r="B25" s="49"/>
      <c r="C25" s="49"/>
      <c r="D25" s="49"/>
      <c r="E25" s="49"/>
      <c r="F25" s="51"/>
      <c r="G25" s="52"/>
      <c r="H25" s="40"/>
      <c r="I25" s="40"/>
      <c r="J25" s="40"/>
      <c r="K25" s="40"/>
      <c r="L25" s="40"/>
      <c r="M25" s="4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</row>
    <row r="26" spans="1:28" s="47" customFormat="1">
      <c r="A26" s="48"/>
      <c r="B26" s="49"/>
      <c r="C26" s="49"/>
      <c r="D26" s="49"/>
      <c r="E26" s="49"/>
      <c r="F26" s="51"/>
      <c r="G26" s="52"/>
      <c r="H26" s="40"/>
      <c r="I26" s="40"/>
      <c r="J26" s="40"/>
      <c r="K26" s="40"/>
      <c r="L26" s="40"/>
      <c r="M26" s="4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</row>
    <row r="27" spans="1:28" s="47" customFormat="1">
      <c r="A27" s="48"/>
      <c r="B27" s="49"/>
      <c r="C27" s="49"/>
      <c r="D27" s="49"/>
      <c r="E27" s="49"/>
      <c r="F27" s="51"/>
      <c r="G27" s="52"/>
      <c r="H27" s="40"/>
      <c r="I27" s="40"/>
      <c r="J27" s="40"/>
      <c r="K27" s="40"/>
      <c r="L27" s="40"/>
      <c r="M27" s="4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</row>
    <row r="28" spans="1:28" s="47" customFormat="1">
      <c r="A28" s="48"/>
      <c r="B28" s="49"/>
      <c r="C28" s="49"/>
      <c r="D28" s="49"/>
      <c r="E28" s="49"/>
      <c r="F28" s="51"/>
      <c r="G28" s="52"/>
      <c r="H28" s="40"/>
      <c r="I28" s="40"/>
      <c r="J28" s="40"/>
      <c r="K28" s="40"/>
      <c r="L28" s="40"/>
      <c r="M28" s="4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</row>
    <row r="29" spans="1:28" s="47" customFormat="1">
      <c r="A29" s="48"/>
      <c r="B29" s="49"/>
      <c r="C29" s="49"/>
      <c r="D29" s="49"/>
      <c r="E29" s="49"/>
      <c r="F29" s="51"/>
      <c r="G29" s="52"/>
      <c r="H29" s="40"/>
      <c r="I29" s="40"/>
      <c r="J29" s="40"/>
      <c r="K29" s="40"/>
      <c r="L29" s="40"/>
      <c r="M29" s="4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</row>
    <row r="30" spans="1:28" s="47" customFormat="1">
      <c r="A30" s="48"/>
      <c r="B30" s="49"/>
      <c r="C30" s="49"/>
      <c r="D30" s="49"/>
      <c r="E30" s="49"/>
      <c r="F30" s="51"/>
      <c r="G30" s="52"/>
      <c r="H30" s="40"/>
      <c r="I30" s="40"/>
      <c r="J30" s="40"/>
      <c r="K30" s="40"/>
      <c r="L30" s="40"/>
      <c r="M30" s="4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</row>
    <row r="31" spans="1:28" s="47" customFormat="1">
      <c r="A31" s="48"/>
      <c r="B31" s="49"/>
      <c r="C31" s="49"/>
      <c r="D31" s="49"/>
      <c r="E31" s="49"/>
      <c r="F31" s="51"/>
      <c r="G31" s="52"/>
      <c r="H31" s="40"/>
      <c r="I31" s="40"/>
      <c r="J31" s="40"/>
      <c r="K31" s="40"/>
      <c r="L31" s="40"/>
      <c r="M31" s="4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</row>
    <row r="32" spans="1:28" s="47" customFormat="1">
      <c r="A32" s="48"/>
      <c r="B32" s="49"/>
      <c r="C32" s="49"/>
      <c r="D32" s="49"/>
      <c r="E32" s="49"/>
      <c r="F32" s="51"/>
      <c r="G32" s="52"/>
      <c r="H32" s="40"/>
      <c r="I32" s="40"/>
      <c r="J32" s="40"/>
      <c r="K32" s="40"/>
      <c r="L32" s="40"/>
      <c r="M32" s="4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</row>
    <row r="33" spans="1:28" s="47" customFormat="1">
      <c r="A33" s="48"/>
      <c r="B33" s="49"/>
      <c r="C33" s="49"/>
      <c r="D33" s="49"/>
      <c r="E33" s="49"/>
      <c r="F33" s="51"/>
      <c r="G33" s="52"/>
      <c r="H33" s="40"/>
      <c r="I33" s="40"/>
      <c r="J33" s="40"/>
      <c r="K33" s="40"/>
      <c r="L33" s="40"/>
      <c r="M33" s="4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</row>
    <row r="34" spans="1:28" s="47" customFormat="1">
      <c r="A34" s="48"/>
      <c r="B34" s="49"/>
      <c r="C34" s="49"/>
      <c r="D34" s="49"/>
      <c r="E34" s="49"/>
      <c r="F34" s="51"/>
      <c r="G34" s="52"/>
      <c r="H34" s="40"/>
      <c r="I34" s="40"/>
      <c r="J34" s="40"/>
      <c r="K34" s="40"/>
      <c r="L34" s="40"/>
      <c r="M34" s="4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</row>
    <row r="35" spans="1:28" s="47" customFormat="1">
      <c r="A35" s="48"/>
      <c r="B35" s="49"/>
      <c r="C35" s="49"/>
      <c r="D35" s="49"/>
      <c r="E35" s="49"/>
      <c r="F35" s="51"/>
      <c r="G35" s="52"/>
      <c r="H35" s="40"/>
      <c r="I35" s="40"/>
      <c r="J35" s="40"/>
      <c r="K35" s="40"/>
      <c r="L35" s="40"/>
      <c r="M35" s="4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</row>
    <row r="36" spans="1:28" s="47" customFormat="1">
      <c r="A36" s="48"/>
      <c r="B36" s="49"/>
      <c r="C36" s="49"/>
      <c r="D36" s="49"/>
      <c r="E36" s="49"/>
      <c r="F36" s="51"/>
      <c r="G36" s="52"/>
      <c r="H36" s="40"/>
      <c r="I36" s="40"/>
      <c r="J36" s="40"/>
      <c r="K36" s="40"/>
      <c r="L36" s="40"/>
      <c r="M36" s="4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</row>
    <row r="37" spans="1:28" s="47" customFormat="1">
      <c r="A37" s="48"/>
      <c r="B37" s="49"/>
      <c r="C37" s="49"/>
      <c r="D37" s="49"/>
      <c r="E37" s="49"/>
      <c r="F37" s="51"/>
      <c r="G37" s="52"/>
      <c r="H37" s="40"/>
      <c r="I37" s="40"/>
      <c r="J37" s="40"/>
      <c r="K37" s="40"/>
      <c r="L37" s="40"/>
      <c r="M37" s="4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8" spans="1:28" s="47" customFormat="1">
      <c r="A38" s="48"/>
      <c r="B38" s="49"/>
      <c r="C38" s="49"/>
      <c r="D38" s="49"/>
      <c r="E38" s="49"/>
      <c r="F38" s="51"/>
      <c r="G38" s="52"/>
      <c r="H38" s="40"/>
      <c r="I38" s="40"/>
      <c r="J38" s="40"/>
      <c r="K38" s="40"/>
      <c r="L38" s="40"/>
      <c r="M38" s="4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</row>
    <row r="39" spans="1:28" s="47" customFormat="1">
      <c r="A39" s="48"/>
      <c r="B39" s="49"/>
      <c r="C39" s="49"/>
      <c r="D39" s="49"/>
      <c r="E39" s="49"/>
      <c r="F39" s="51"/>
      <c r="G39" s="52"/>
      <c r="H39" s="40"/>
      <c r="I39" s="40"/>
      <c r="J39" s="40"/>
      <c r="K39" s="40"/>
      <c r="L39" s="40"/>
      <c r="M39" s="4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</row>
    <row r="40" spans="1:28" s="47" customFormat="1">
      <c r="A40" s="48"/>
      <c r="B40" s="49"/>
      <c r="C40" s="49"/>
      <c r="D40" s="49"/>
      <c r="E40" s="49"/>
      <c r="F40" s="51"/>
      <c r="G40" s="52"/>
      <c r="H40" s="40"/>
      <c r="I40" s="40"/>
      <c r="J40" s="40"/>
      <c r="K40" s="40"/>
      <c r="L40" s="40"/>
      <c r="M40" s="4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</row>
    <row r="41" spans="1:28" s="47" customFormat="1">
      <c r="A41" s="48"/>
      <c r="B41" s="49"/>
      <c r="C41" s="49"/>
      <c r="D41" s="49"/>
      <c r="E41" s="49"/>
      <c r="F41" s="51"/>
      <c r="G41" s="52"/>
      <c r="H41" s="40"/>
      <c r="I41" s="40"/>
      <c r="J41" s="40"/>
      <c r="K41" s="40"/>
      <c r="L41" s="40"/>
      <c r="M41" s="4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</row>
    <row r="42" spans="1:28" s="47" customFormat="1">
      <c r="A42" s="48"/>
      <c r="B42" s="49"/>
      <c r="C42" s="49"/>
      <c r="D42" s="49"/>
      <c r="E42" s="49"/>
      <c r="F42" s="51"/>
      <c r="G42" s="52"/>
      <c r="H42" s="40"/>
      <c r="I42" s="40"/>
      <c r="J42" s="40"/>
      <c r="K42" s="40"/>
      <c r="L42" s="40"/>
      <c r="M42" s="4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</row>
    <row r="43" spans="1:28" s="47" customFormat="1">
      <c r="A43" s="48"/>
      <c r="B43" s="49"/>
      <c r="C43" s="49"/>
      <c r="D43" s="49"/>
      <c r="E43" s="49"/>
      <c r="F43" s="51"/>
      <c r="G43" s="52"/>
      <c r="H43" s="40"/>
      <c r="I43" s="40"/>
      <c r="J43" s="40"/>
      <c r="K43" s="40"/>
      <c r="L43" s="40"/>
      <c r="M43" s="4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</row>
    <row r="44" spans="1:28" s="47" customFormat="1">
      <c r="A44" s="48"/>
      <c r="B44" s="49"/>
      <c r="C44" s="49"/>
      <c r="D44" s="49"/>
      <c r="E44" s="49"/>
      <c r="F44" s="51"/>
      <c r="G44" s="52"/>
      <c r="H44" s="40"/>
      <c r="I44" s="40"/>
      <c r="J44" s="40"/>
      <c r="K44" s="40"/>
      <c r="L44" s="40"/>
      <c r="M44" s="4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</row>
    <row r="45" spans="1:28" s="47" customFormat="1">
      <c r="A45" s="48"/>
      <c r="B45" s="49"/>
      <c r="C45" s="49"/>
      <c r="D45" s="49"/>
      <c r="E45" s="49"/>
      <c r="F45" s="51"/>
      <c r="G45" s="52"/>
      <c r="H45" s="40"/>
      <c r="I45" s="40"/>
      <c r="J45" s="40"/>
      <c r="K45" s="40"/>
      <c r="L45" s="40"/>
      <c r="M45" s="4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</row>
    <row r="46" spans="1:28" s="47" customFormat="1">
      <c r="A46" s="48"/>
      <c r="B46" s="49"/>
      <c r="C46" s="49"/>
      <c r="D46" s="49"/>
      <c r="E46" s="49"/>
      <c r="F46" s="51"/>
      <c r="G46" s="52"/>
      <c r="H46" s="40"/>
      <c r="I46" s="40"/>
      <c r="J46" s="40"/>
      <c r="K46" s="40"/>
      <c r="L46" s="40"/>
      <c r="M46" s="4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</row>
    <row r="47" spans="1:28" s="47" customFormat="1">
      <c r="A47" s="48"/>
      <c r="B47" s="49"/>
      <c r="C47" s="49"/>
      <c r="D47" s="49"/>
      <c r="E47" s="49"/>
      <c r="F47" s="51"/>
      <c r="G47" s="52"/>
      <c r="H47" s="40"/>
      <c r="I47" s="40"/>
      <c r="J47" s="40"/>
      <c r="K47" s="40"/>
      <c r="L47" s="40"/>
      <c r="M47" s="4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</row>
    <row r="48" spans="1:28" s="47" customFormat="1">
      <c r="A48" s="48"/>
      <c r="B48" s="49"/>
      <c r="C48" s="49"/>
      <c r="D48" s="49"/>
      <c r="E48" s="49"/>
      <c r="F48" s="51"/>
      <c r="G48" s="52"/>
      <c r="H48" s="40"/>
      <c r="I48" s="40"/>
      <c r="J48" s="40"/>
      <c r="K48" s="40"/>
      <c r="L48" s="40"/>
      <c r="M48" s="4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</row>
    <row r="49" spans="1:28" s="47" customFormat="1">
      <c r="A49" s="48"/>
      <c r="B49" s="49"/>
      <c r="C49" s="49"/>
      <c r="D49" s="49"/>
      <c r="E49" s="49"/>
      <c r="F49" s="51"/>
      <c r="G49" s="52"/>
      <c r="H49" s="40"/>
      <c r="I49" s="40"/>
      <c r="J49" s="40"/>
      <c r="K49" s="40"/>
      <c r="L49" s="40"/>
      <c r="M49" s="4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spans="1:28" s="47" customFormat="1">
      <c r="A50" s="48"/>
      <c r="B50" s="49"/>
      <c r="C50" s="49"/>
      <c r="D50" s="49"/>
      <c r="E50" s="49"/>
      <c r="F50" s="51"/>
      <c r="G50" s="52"/>
      <c r="H50" s="40"/>
      <c r="I50" s="40"/>
      <c r="J50" s="40"/>
      <c r="K50" s="40"/>
      <c r="L50" s="40"/>
      <c r="M50" s="4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</row>
    <row r="51" spans="1:28" s="47" customFormat="1">
      <c r="A51" s="48"/>
      <c r="B51" s="49"/>
      <c r="C51" s="49"/>
      <c r="D51" s="49"/>
      <c r="E51" s="49"/>
      <c r="F51" s="51"/>
      <c r="G51" s="52"/>
      <c r="H51" s="40"/>
      <c r="I51" s="40"/>
      <c r="J51" s="40"/>
      <c r="K51" s="40"/>
      <c r="L51" s="40"/>
      <c r="M51" s="4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</row>
    <row r="52" spans="1:28" s="47" customFormat="1">
      <c r="A52" s="48"/>
      <c r="B52" s="49"/>
      <c r="C52" s="49"/>
      <c r="D52" s="49"/>
      <c r="E52" s="49"/>
      <c r="F52" s="51"/>
      <c r="G52" s="52"/>
      <c r="H52" s="40"/>
      <c r="I52" s="40"/>
      <c r="J52" s="40"/>
      <c r="K52" s="40"/>
      <c r="L52" s="40"/>
      <c r="M52" s="4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</row>
    <row r="53" spans="1:28" s="47" customFormat="1">
      <c r="A53" s="48"/>
      <c r="B53" s="49"/>
      <c r="C53" s="49"/>
      <c r="D53" s="49"/>
      <c r="E53" s="49"/>
      <c r="F53" s="51"/>
      <c r="G53" s="52"/>
      <c r="H53" s="40"/>
      <c r="I53" s="40"/>
      <c r="J53" s="40"/>
      <c r="K53" s="40"/>
      <c r="L53" s="40"/>
      <c r="M53" s="4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</row>
    <row r="54" spans="1:28" s="47" customFormat="1">
      <c r="A54" s="48"/>
      <c r="B54" s="49"/>
      <c r="C54" s="49"/>
      <c r="D54" s="49"/>
      <c r="E54" s="49"/>
      <c r="F54" s="51"/>
      <c r="G54" s="52"/>
      <c r="H54" s="40"/>
      <c r="I54" s="40"/>
      <c r="J54" s="40"/>
      <c r="K54" s="40"/>
      <c r="L54" s="40"/>
      <c r="M54" s="4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</row>
    <row r="55" spans="1:28" s="47" customFormat="1">
      <c r="A55" s="48"/>
      <c r="B55" s="49"/>
      <c r="C55" s="49"/>
      <c r="D55" s="49"/>
      <c r="E55" s="49"/>
      <c r="F55" s="51"/>
      <c r="G55" s="52"/>
      <c r="H55" s="40"/>
      <c r="I55" s="40"/>
      <c r="J55" s="40"/>
      <c r="K55" s="40"/>
      <c r="L55" s="40"/>
      <c r="M55" s="4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</row>
    <row r="56" spans="1:28" s="47" customFormat="1">
      <c r="A56" s="48"/>
      <c r="B56" s="49"/>
      <c r="C56" s="49"/>
      <c r="D56" s="49"/>
      <c r="E56" s="49"/>
      <c r="F56" s="51"/>
      <c r="G56" s="52"/>
      <c r="H56" s="40"/>
      <c r="I56" s="40"/>
      <c r="J56" s="40"/>
      <c r="K56" s="40"/>
      <c r="L56" s="40"/>
      <c r="M56" s="4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</row>
    <row r="57" spans="1:28" s="47" customFormat="1">
      <c r="A57" s="48"/>
      <c r="B57" s="49"/>
      <c r="C57" s="49"/>
      <c r="D57" s="49"/>
      <c r="E57" s="49"/>
      <c r="F57" s="51"/>
      <c r="G57" s="52"/>
      <c r="H57" s="40"/>
      <c r="I57" s="40"/>
      <c r="J57" s="40"/>
      <c r="K57" s="40"/>
      <c r="L57" s="40"/>
      <c r="M57" s="4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</row>
    <row r="58" spans="1:28" s="47" customFormat="1">
      <c r="A58" s="48"/>
      <c r="B58" s="49"/>
      <c r="C58" s="49"/>
      <c r="D58" s="49"/>
      <c r="E58" s="49"/>
      <c r="F58" s="51"/>
      <c r="G58" s="52"/>
      <c r="H58" s="40"/>
      <c r="I58" s="40"/>
      <c r="J58" s="40"/>
      <c r="K58" s="40"/>
      <c r="L58" s="40"/>
      <c r="M58" s="4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</row>
    <row r="59" spans="1:28" s="47" customFormat="1">
      <c r="A59" s="48"/>
      <c r="B59" s="49"/>
      <c r="C59" s="49"/>
      <c r="D59" s="49"/>
      <c r="E59" s="49"/>
      <c r="F59" s="51"/>
      <c r="G59" s="52"/>
      <c r="H59" s="40"/>
      <c r="I59" s="40"/>
      <c r="J59" s="40"/>
      <c r="K59" s="40"/>
      <c r="L59" s="40"/>
      <c r="M59" s="4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</row>
    <row r="60" spans="1:28" s="47" customFormat="1">
      <c r="A60" s="48"/>
      <c r="B60" s="49"/>
      <c r="C60" s="49"/>
      <c r="D60" s="49"/>
      <c r="E60" s="49"/>
      <c r="F60" s="51"/>
      <c r="G60" s="52"/>
      <c r="H60" s="40"/>
      <c r="I60" s="40"/>
      <c r="J60" s="40"/>
      <c r="K60" s="40"/>
      <c r="L60" s="40"/>
      <c r="M60" s="4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</row>
    <row r="61" spans="1:28" s="47" customFormat="1">
      <c r="A61" s="48"/>
      <c r="B61" s="49"/>
      <c r="C61" s="49"/>
      <c r="D61" s="49"/>
      <c r="E61" s="49"/>
      <c r="F61" s="51"/>
      <c r="G61" s="52"/>
      <c r="H61" s="40"/>
      <c r="I61" s="40"/>
      <c r="J61" s="40"/>
      <c r="K61" s="40"/>
      <c r="L61" s="40"/>
      <c r="M61" s="4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</row>
    <row r="62" spans="1:28" s="47" customFormat="1">
      <c r="A62" s="48"/>
      <c r="B62" s="49"/>
      <c r="C62" s="49"/>
      <c r="D62" s="49"/>
      <c r="E62" s="49"/>
      <c r="F62" s="51"/>
      <c r="G62" s="52"/>
      <c r="H62" s="40"/>
      <c r="I62" s="40"/>
      <c r="J62" s="40"/>
      <c r="K62" s="40"/>
      <c r="L62" s="40"/>
      <c r="M62" s="4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</row>
    <row r="63" spans="1:28" s="47" customFormat="1">
      <c r="A63" s="48"/>
      <c r="B63" s="49"/>
      <c r="C63" s="49"/>
      <c r="D63" s="49"/>
      <c r="E63" s="49"/>
      <c r="F63" s="51"/>
      <c r="G63" s="52"/>
      <c r="H63" s="40"/>
      <c r="I63" s="40"/>
      <c r="J63" s="40"/>
      <c r="K63" s="40"/>
      <c r="L63" s="40"/>
      <c r="M63" s="4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</row>
    <row r="64" spans="1:28" s="47" customFormat="1">
      <c r="A64" s="48"/>
      <c r="B64" s="49"/>
      <c r="C64" s="49"/>
      <c r="D64" s="49"/>
      <c r="E64" s="49"/>
      <c r="F64" s="51"/>
      <c r="G64" s="52"/>
      <c r="H64" s="40"/>
      <c r="I64" s="40"/>
      <c r="J64" s="40"/>
      <c r="K64" s="40"/>
      <c r="L64" s="40"/>
      <c r="M64" s="4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</row>
    <row r="65" spans="1:28" s="47" customFormat="1">
      <c r="A65" s="48"/>
      <c r="B65" s="49"/>
      <c r="C65" s="49"/>
      <c r="D65" s="49"/>
      <c r="E65" s="49"/>
      <c r="F65" s="51"/>
      <c r="G65" s="52"/>
      <c r="H65" s="40"/>
      <c r="I65" s="40"/>
      <c r="J65" s="40"/>
      <c r="K65" s="40"/>
      <c r="L65" s="40"/>
      <c r="M65" s="4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</row>
    <row r="66" spans="1:28" s="47" customFormat="1">
      <c r="A66" s="48"/>
      <c r="B66" s="49"/>
      <c r="C66" s="49"/>
      <c r="D66" s="49"/>
      <c r="E66" s="49"/>
      <c r="F66" s="51"/>
      <c r="G66" s="52"/>
      <c r="H66" s="40"/>
      <c r="I66" s="40"/>
      <c r="J66" s="40"/>
      <c r="K66" s="40"/>
      <c r="L66" s="40"/>
      <c r="M66" s="4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</row>
    <row r="67" spans="1:28" s="47" customFormat="1">
      <c r="A67" s="48"/>
      <c r="B67" s="49"/>
      <c r="C67" s="49"/>
      <c r="D67" s="49"/>
      <c r="E67" s="49"/>
      <c r="F67" s="51"/>
      <c r="G67" s="52"/>
      <c r="H67" s="40"/>
      <c r="I67" s="40"/>
      <c r="J67" s="40"/>
      <c r="K67" s="40"/>
      <c r="L67" s="40"/>
      <c r="M67" s="4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</row>
    <row r="68" spans="1:28" s="47" customFormat="1">
      <c r="A68" s="48"/>
      <c r="B68" s="49"/>
      <c r="C68" s="49"/>
      <c r="D68" s="49"/>
      <c r="E68" s="49"/>
      <c r="F68" s="51"/>
      <c r="G68" s="52"/>
      <c r="H68" s="40"/>
      <c r="I68" s="40"/>
      <c r="J68" s="40"/>
      <c r="K68" s="40"/>
      <c r="L68" s="40"/>
      <c r="M68" s="4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</row>
    <row r="69" spans="1:28" s="47" customFormat="1">
      <c r="A69" s="48"/>
      <c r="B69" s="49"/>
      <c r="C69" s="49"/>
      <c r="D69" s="49"/>
      <c r="E69" s="49"/>
      <c r="F69" s="51"/>
      <c r="G69" s="52"/>
      <c r="H69" s="40"/>
      <c r="I69" s="40"/>
      <c r="J69" s="40"/>
      <c r="K69" s="40"/>
      <c r="L69" s="40"/>
      <c r="M69" s="4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</row>
    <row r="70" spans="1:28" s="47" customFormat="1">
      <c r="A70" s="48"/>
      <c r="B70" s="49"/>
      <c r="C70" s="49"/>
      <c r="D70" s="49"/>
      <c r="E70" s="49"/>
      <c r="F70" s="51"/>
      <c r="G70" s="52"/>
      <c r="H70" s="40"/>
      <c r="I70" s="40"/>
      <c r="J70" s="40"/>
      <c r="K70" s="40"/>
      <c r="L70" s="40"/>
      <c r="M70" s="4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</row>
    <row r="71" spans="1:28" s="47" customFormat="1">
      <c r="A71" s="48"/>
      <c r="B71" s="49"/>
      <c r="C71" s="49"/>
      <c r="D71" s="49"/>
      <c r="E71" s="49"/>
      <c r="F71" s="51"/>
      <c r="G71" s="52"/>
      <c r="H71" s="40"/>
      <c r="I71" s="40"/>
      <c r="J71" s="40"/>
      <c r="K71" s="40"/>
      <c r="L71" s="40"/>
      <c r="M71" s="4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</row>
    <row r="72" spans="1:28" s="47" customFormat="1">
      <c r="A72" s="48"/>
      <c r="B72" s="49"/>
      <c r="C72" s="49"/>
      <c r="D72" s="49"/>
      <c r="E72" s="49"/>
      <c r="F72" s="51"/>
      <c r="G72" s="52"/>
      <c r="H72" s="40"/>
      <c r="I72" s="40"/>
      <c r="J72" s="40"/>
      <c r="K72" s="40"/>
      <c r="L72" s="40"/>
      <c r="M72" s="4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</row>
    <row r="73" spans="1:28" s="47" customFormat="1">
      <c r="A73" s="48"/>
      <c r="B73" s="49"/>
      <c r="C73" s="49"/>
      <c r="D73" s="49"/>
      <c r="E73" s="49"/>
      <c r="F73" s="51"/>
      <c r="G73" s="52"/>
      <c r="H73" s="40"/>
      <c r="I73" s="40"/>
      <c r="J73" s="40"/>
      <c r="K73" s="40"/>
      <c r="L73" s="40"/>
      <c r="M73" s="4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</row>
    <row r="74" spans="1:28" s="47" customFormat="1">
      <c r="A74" s="48"/>
      <c r="B74" s="49"/>
      <c r="C74" s="49"/>
      <c r="D74" s="49"/>
      <c r="E74" s="49"/>
      <c r="F74" s="51"/>
      <c r="G74" s="52"/>
      <c r="H74" s="40"/>
      <c r="I74" s="40"/>
      <c r="J74" s="40"/>
      <c r="K74" s="40"/>
      <c r="L74" s="40"/>
      <c r="M74" s="4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</row>
    <row r="75" spans="1:28" s="47" customFormat="1">
      <c r="A75" s="48"/>
      <c r="B75" s="49"/>
      <c r="C75" s="49"/>
      <c r="D75" s="49"/>
      <c r="E75" s="49"/>
      <c r="F75" s="51"/>
      <c r="G75" s="52"/>
      <c r="H75" s="40"/>
      <c r="I75" s="40"/>
      <c r="J75" s="40"/>
      <c r="K75" s="40"/>
      <c r="L75" s="40"/>
      <c r="M75" s="4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</row>
    <row r="76" spans="1:28" s="47" customFormat="1">
      <c r="A76" s="48"/>
      <c r="B76" s="49"/>
      <c r="C76" s="49"/>
      <c r="D76" s="49"/>
      <c r="E76" s="49"/>
      <c r="F76" s="51"/>
      <c r="G76" s="52"/>
      <c r="H76" s="40"/>
      <c r="I76" s="40"/>
      <c r="J76" s="40"/>
      <c r="K76" s="40"/>
      <c r="L76" s="40"/>
      <c r="M76" s="4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</row>
    <row r="77" spans="1:28" s="47" customFormat="1">
      <c r="A77" s="48"/>
      <c r="B77" s="49"/>
      <c r="C77" s="49"/>
      <c r="D77" s="49"/>
      <c r="E77" s="49"/>
      <c r="F77" s="51"/>
      <c r="G77" s="52"/>
      <c r="H77" s="40"/>
      <c r="I77" s="40"/>
      <c r="J77" s="40"/>
      <c r="K77" s="40"/>
      <c r="L77" s="40"/>
      <c r="M77" s="4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</row>
    <row r="78" spans="1:28" s="47" customFormat="1">
      <c r="A78" s="48"/>
      <c r="B78" s="49"/>
      <c r="C78" s="49"/>
      <c r="D78" s="49"/>
      <c r="E78" s="49"/>
      <c r="F78" s="51"/>
      <c r="G78" s="52"/>
      <c r="H78" s="40"/>
      <c r="I78" s="40"/>
      <c r="J78" s="40"/>
      <c r="K78" s="40"/>
      <c r="L78" s="40"/>
      <c r="M78" s="4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</row>
    <row r="79" spans="1:28" s="47" customFormat="1">
      <c r="A79" s="48"/>
      <c r="B79" s="49"/>
      <c r="C79" s="49"/>
      <c r="D79" s="49"/>
      <c r="E79" s="49"/>
      <c r="F79" s="51"/>
      <c r="G79" s="52"/>
      <c r="H79" s="40"/>
      <c r="I79" s="40"/>
      <c r="J79" s="40"/>
      <c r="K79" s="40"/>
      <c r="L79" s="40"/>
      <c r="M79" s="4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</row>
    <row r="80" spans="1:28" s="47" customFormat="1">
      <c r="A80" s="48"/>
      <c r="B80" s="49"/>
      <c r="C80" s="49"/>
      <c r="D80" s="49"/>
      <c r="E80" s="49"/>
      <c r="F80" s="51"/>
      <c r="G80" s="52"/>
      <c r="H80" s="40"/>
      <c r="I80" s="40"/>
      <c r="J80" s="40"/>
      <c r="K80" s="40"/>
      <c r="L80" s="40"/>
      <c r="M80" s="4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</row>
    <row r="81" spans="1:28" s="47" customFormat="1">
      <c r="A81" s="48"/>
      <c r="B81" s="49"/>
      <c r="C81" s="49"/>
      <c r="D81" s="49"/>
      <c r="E81" s="49"/>
      <c r="F81" s="51"/>
      <c r="G81" s="52"/>
      <c r="H81" s="40"/>
      <c r="I81" s="40"/>
      <c r="J81" s="40"/>
      <c r="K81" s="40"/>
      <c r="L81" s="40"/>
      <c r="M81" s="4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</row>
    <row r="82" spans="1:28" s="47" customFormat="1">
      <c r="A82" s="48"/>
      <c r="B82" s="49"/>
      <c r="C82" s="49"/>
      <c r="D82" s="49"/>
      <c r="E82" s="49"/>
      <c r="F82" s="51"/>
      <c r="G82" s="52"/>
      <c r="H82" s="40"/>
      <c r="I82" s="40"/>
      <c r="J82" s="40"/>
      <c r="K82" s="40"/>
      <c r="L82" s="40"/>
      <c r="M82" s="4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</row>
    <row r="83" spans="1:28" s="47" customFormat="1">
      <c r="A83" s="48"/>
      <c r="B83" s="49"/>
      <c r="C83" s="49"/>
      <c r="D83" s="49"/>
      <c r="E83" s="49"/>
      <c r="F83" s="51"/>
      <c r="G83" s="52"/>
      <c r="H83" s="40"/>
      <c r="I83" s="40"/>
      <c r="J83" s="40"/>
      <c r="K83" s="40"/>
      <c r="L83" s="40"/>
      <c r="M83" s="4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</row>
    <row r="84" spans="1:28" s="47" customFormat="1">
      <c r="A84" s="48"/>
      <c r="B84" s="49"/>
      <c r="C84" s="49"/>
      <c r="D84" s="49"/>
      <c r="E84" s="49"/>
      <c r="F84" s="51"/>
      <c r="G84" s="52"/>
      <c r="H84" s="40"/>
      <c r="I84" s="40"/>
      <c r="J84" s="40"/>
      <c r="K84" s="40"/>
      <c r="L84" s="40"/>
      <c r="M84" s="4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</row>
    <row r="85" spans="1:28" s="47" customFormat="1">
      <c r="A85" s="48"/>
      <c r="B85" s="49"/>
      <c r="C85" s="49"/>
      <c r="D85" s="49"/>
      <c r="E85" s="49"/>
      <c r="F85" s="51"/>
      <c r="G85" s="52"/>
      <c r="H85" s="40"/>
      <c r="I85" s="40"/>
      <c r="J85" s="40"/>
      <c r="K85" s="40"/>
      <c r="L85" s="40"/>
      <c r="M85" s="4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</row>
    <row r="86" spans="1:28" s="47" customFormat="1">
      <c r="A86" s="48"/>
      <c r="B86" s="49"/>
      <c r="C86" s="49"/>
      <c r="D86" s="49"/>
      <c r="E86" s="49"/>
      <c r="F86" s="51"/>
      <c r="G86" s="52"/>
      <c r="H86" s="40"/>
      <c r="I86" s="40"/>
      <c r="J86" s="40"/>
      <c r="K86" s="40"/>
      <c r="L86" s="40"/>
      <c r="M86" s="4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</row>
    <row r="87" spans="1:28" s="47" customFormat="1">
      <c r="A87" s="48"/>
      <c r="B87" s="49"/>
      <c r="C87" s="49"/>
      <c r="D87" s="49"/>
      <c r="E87" s="49"/>
      <c r="F87" s="51"/>
      <c r="G87" s="52"/>
      <c r="H87" s="40"/>
      <c r="I87" s="40"/>
      <c r="J87" s="40"/>
      <c r="K87" s="40"/>
      <c r="L87" s="40"/>
      <c r="M87" s="4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</row>
    <row r="88" spans="1:28" s="47" customFormat="1">
      <c r="A88" s="48"/>
      <c r="B88" s="49"/>
      <c r="C88" s="49"/>
      <c r="D88" s="49"/>
      <c r="E88" s="49"/>
      <c r="F88" s="51"/>
      <c r="G88" s="52"/>
      <c r="H88" s="40"/>
      <c r="I88" s="40"/>
      <c r="J88" s="40"/>
      <c r="K88" s="40"/>
      <c r="L88" s="40"/>
      <c r="M88" s="4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</row>
    <row r="89" spans="1:28" s="47" customFormat="1">
      <c r="A89" s="48"/>
      <c r="B89" s="49"/>
      <c r="C89" s="49"/>
      <c r="D89" s="49"/>
      <c r="E89" s="49"/>
      <c r="F89" s="51"/>
      <c r="G89" s="52"/>
      <c r="H89" s="40"/>
      <c r="I89" s="40"/>
      <c r="J89" s="40"/>
      <c r="K89" s="40"/>
      <c r="L89" s="40"/>
      <c r="M89" s="4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</row>
    <row r="90" spans="1:28" s="47" customFormat="1">
      <c r="A90" s="48"/>
      <c r="B90" s="49"/>
      <c r="C90" s="49"/>
      <c r="D90" s="49"/>
      <c r="E90" s="49"/>
      <c r="F90" s="51"/>
      <c r="G90" s="52"/>
      <c r="H90" s="40"/>
      <c r="I90" s="40"/>
      <c r="J90" s="40"/>
      <c r="K90" s="40"/>
      <c r="L90" s="40"/>
      <c r="M90" s="4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</row>
    <row r="91" spans="1:28" s="47" customFormat="1">
      <c r="A91" s="48"/>
      <c r="B91" s="49"/>
      <c r="C91" s="49"/>
      <c r="D91" s="49"/>
      <c r="E91" s="49"/>
      <c r="F91" s="51"/>
      <c r="G91" s="52"/>
      <c r="H91" s="40"/>
      <c r="I91" s="40"/>
      <c r="J91" s="40"/>
      <c r="K91" s="40"/>
      <c r="L91" s="40"/>
      <c r="M91" s="4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</row>
    <row r="92" spans="1:28" s="47" customFormat="1">
      <c r="A92" s="48"/>
      <c r="B92" s="49"/>
      <c r="C92" s="49"/>
      <c r="D92" s="49"/>
      <c r="E92" s="49"/>
      <c r="F92" s="51"/>
      <c r="G92" s="52"/>
      <c r="H92" s="40"/>
      <c r="I92" s="40"/>
      <c r="J92" s="40"/>
      <c r="K92" s="40"/>
      <c r="L92" s="40"/>
      <c r="M92" s="4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</row>
    <row r="93" spans="1:28" s="47" customFormat="1">
      <c r="A93" s="48"/>
      <c r="B93" s="49"/>
      <c r="C93" s="49"/>
      <c r="D93" s="49"/>
      <c r="E93" s="49"/>
      <c r="F93" s="51"/>
      <c r="G93" s="52"/>
      <c r="H93" s="40"/>
      <c r="I93" s="40"/>
      <c r="J93" s="40"/>
      <c r="K93" s="40"/>
      <c r="L93" s="40"/>
      <c r="M93" s="4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</row>
    <row r="94" spans="1:28" s="47" customFormat="1">
      <c r="A94" s="48"/>
      <c r="B94" s="49"/>
      <c r="C94" s="49"/>
      <c r="D94" s="49"/>
      <c r="E94" s="49"/>
      <c r="F94" s="51"/>
      <c r="G94" s="52"/>
      <c r="H94" s="40"/>
      <c r="I94" s="40"/>
      <c r="J94" s="40"/>
      <c r="K94" s="40"/>
      <c r="L94" s="40"/>
      <c r="M94" s="4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</row>
    <row r="95" spans="1:28" s="47" customFormat="1">
      <c r="A95" s="48"/>
      <c r="B95" s="49"/>
      <c r="C95" s="49"/>
      <c r="D95" s="49"/>
      <c r="E95" s="49"/>
      <c r="F95" s="51"/>
      <c r="G95" s="52"/>
      <c r="H95" s="40"/>
      <c r="I95" s="40"/>
      <c r="J95" s="40"/>
      <c r="K95" s="40"/>
      <c r="L95" s="40"/>
      <c r="M95" s="4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</row>
    <row r="96" spans="1:28" s="47" customFormat="1">
      <c r="A96" s="48"/>
      <c r="B96" s="49"/>
      <c r="C96" s="49"/>
      <c r="D96" s="49"/>
      <c r="E96" s="49"/>
      <c r="F96" s="51"/>
      <c r="G96" s="52"/>
      <c r="H96" s="40"/>
      <c r="I96" s="40"/>
      <c r="J96" s="40"/>
      <c r="K96" s="40"/>
      <c r="L96" s="40"/>
      <c r="M96" s="4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</row>
    <row r="97" spans="1:28" s="47" customFormat="1">
      <c r="A97" s="48"/>
      <c r="B97" s="49"/>
      <c r="C97" s="49"/>
      <c r="D97" s="49"/>
      <c r="E97" s="49"/>
      <c r="F97" s="51"/>
      <c r="G97" s="52"/>
      <c r="H97" s="40"/>
      <c r="I97" s="40"/>
      <c r="J97" s="40"/>
      <c r="K97" s="40"/>
      <c r="L97" s="40"/>
      <c r="M97" s="4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</row>
    <row r="98" spans="1:28" s="47" customFormat="1">
      <c r="A98" s="48"/>
      <c r="B98" s="49"/>
      <c r="C98" s="49"/>
      <c r="D98" s="49"/>
      <c r="E98" s="49"/>
      <c r="F98" s="51"/>
      <c r="G98" s="52"/>
      <c r="H98" s="40"/>
      <c r="I98" s="40"/>
      <c r="J98" s="40"/>
      <c r="K98" s="40"/>
      <c r="L98" s="40"/>
      <c r="M98" s="4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</row>
    <row r="99" spans="1:28" s="47" customFormat="1">
      <c r="A99" s="48"/>
      <c r="B99" s="49"/>
      <c r="C99" s="49"/>
      <c r="D99" s="49"/>
      <c r="E99" s="49"/>
      <c r="F99" s="51"/>
      <c r="G99" s="52"/>
      <c r="H99" s="40"/>
      <c r="I99" s="40"/>
      <c r="J99" s="40"/>
      <c r="K99" s="40"/>
      <c r="L99" s="40"/>
      <c r="M99" s="4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</row>
    <row r="100" spans="1:28" s="47" customFormat="1" ht="67.5" customHeight="1">
      <c r="A100" s="48"/>
      <c r="B100" s="49"/>
      <c r="C100" s="49"/>
      <c r="D100" s="49"/>
      <c r="E100" s="49"/>
      <c r="F100" s="51"/>
      <c r="G100" s="52"/>
      <c r="H100" s="40"/>
      <c r="I100" s="40"/>
      <c r="J100" s="40"/>
      <c r="K100" s="40"/>
      <c r="L100" s="40"/>
      <c r="M100" s="4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</row>
    <row r="101" spans="1:28" s="47" customFormat="1">
      <c r="A101" s="48"/>
      <c r="B101" s="49"/>
      <c r="C101" s="49"/>
      <c r="D101" s="49"/>
      <c r="E101" s="49"/>
      <c r="F101" s="51"/>
      <c r="G101" s="52"/>
      <c r="H101" s="40"/>
      <c r="I101" s="40"/>
      <c r="J101" s="40"/>
      <c r="K101" s="40"/>
      <c r="L101" s="40"/>
      <c r="M101" s="4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1:28" s="47" customFormat="1">
      <c r="A102" s="48"/>
      <c r="B102" s="49"/>
      <c r="C102" s="49"/>
      <c r="D102" s="49"/>
      <c r="E102" s="49"/>
      <c r="F102" s="51"/>
      <c r="G102" s="52"/>
      <c r="H102" s="40"/>
      <c r="I102" s="40"/>
      <c r="J102" s="40"/>
      <c r="K102" s="40"/>
      <c r="L102" s="40"/>
      <c r="M102" s="4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</row>
    <row r="103" spans="1:28" s="47" customFormat="1">
      <c r="A103" s="48"/>
      <c r="B103" s="49"/>
      <c r="C103" s="49"/>
      <c r="D103" s="49"/>
      <c r="E103" s="49"/>
      <c r="F103" s="51"/>
      <c r="G103" s="52"/>
      <c r="H103" s="40"/>
      <c r="I103" s="40"/>
      <c r="J103" s="40"/>
      <c r="K103" s="40"/>
      <c r="L103" s="40"/>
      <c r="M103" s="4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</row>
    <row r="104" spans="1:28" s="47" customFormat="1">
      <c r="A104" s="48"/>
      <c r="B104" s="49"/>
      <c r="C104" s="49"/>
      <c r="D104" s="49"/>
      <c r="E104" s="49"/>
      <c r="F104" s="51"/>
      <c r="G104" s="52"/>
      <c r="H104" s="40"/>
      <c r="I104" s="40"/>
      <c r="J104" s="40"/>
      <c r="K104" s="40"/>
      <c r="L104" s="40"/>
      <c r="M104" s="4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</row>
    <row r="105" spans="1:28" s="47" customFormat="1">
      <c r="A105" s="48"/>
      <c r="B105" s="49"/>
      <c r="C105" s="49"/>
      <c r="D105" s="49"/>
      <c r="E105" s="49"/>
      <c r="F105" s="51"/>
      <c r="G105" s="52"/>
      <c r="H105" s="40"/>
      <c r="I105" s="40"/>
      <c r="J105" s="40"/>
      <c r="K105" s="40"/>
      <c r="L105" s="40"/>
      <c r="M105" s="4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</row>
    <row r="106" spans="1:28" s="47" customFormat="1">
      <c r="A106" s="48"/>
      <c r="B106" s="49"/>
      <c r="C106" s="49"/>
      <c r="D106" s="49"/>
      <c r="E106" s="49"/>
      <c r="F106" s="51"/>
      <c r="G106" s="52"/>
      <c r="H106" s="40"/>
      <c r="I106" s="40"/>
      <c r="J106" s="40"/>
      <c r="K106" s="40"/>
      <c r="L106" s="40"/>
      <c r="M106" s="4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</row>
    <row r="107" spans="1:28" s="47" customFormat="1">
      <c r="A107" s="48"/>
      <c r="B107" s="49"/>
      <c r="C107" s="49"/>
      <c r="D107" s="49"/>
      <c r="E107" s="49"/>
      <c r="F107" s="51"/>
      <c r="G107" s="52"/>
      <c r="H107" s="40"/>
      <c r="I107" s="40"/>
      <c r="J107" s="40"/>
      <c r="K107" s="40"/>
      <c r="L107" s="40"/>
      <c r="M107" s="4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</row>
    <row r="108" spans="1:28" s="47" customFormat="1">
      <c r="A108" s="48"/>
      <c r="B108" s="49"/>
      <c r="C108" s="49"/>
      <c r="D108" s="49"/>
      <c r="E108" s="49"/>
      <c r="F108" s="51"/>
      <c r="G108" s="52"/>
      <c r="H108" s="40"/>
      <c r="I108" s="40"/>
      <c r="J108" s="40"/>
      <c r="K108" s="40"/>
      <c r="L108" s="40"/>
      <c r="M108" s="4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</row>
    <row r="109" spans="1:28" s="47" customFormat="1">
      <c r="A109" s="48"/>
      <c r="B109" s="49"/>
      <c r="C109" s="49"/>
      <c r="D109" s="49"/>
      <c r="E109" s="49"/>
      <c r="F109" s="51"/>
      <c r="G109" s="52"/>
      <c r="H109" s="40"/>
      <c r="I109" s="40"/>
      <c r="J109" s="40"/>
      <c r="K109" s="40"/>
      <c r="L109" s="40"/>
      <c r="M109" s="4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</row>
    <row r="110" spans="1:28" s="47" customFormat="1">
      <c r="A110" s="48"/>
      <c r="B110" s="49"/>
      <c r="C110" s="49"/>
      <c r="D110" s="49"/>
      <c r="E110" s="49"/>
      <c r="F110" s="51"/>
      <c r="G110" s="52"/>
      <c r="H110" s="40"/>
      <c r="I110" s="40"/>
      <c r="J110" s="40"/>
      <c r="K110" s="40"/>
      <c r="L110" s="40"/>
      <c r="M110" s="4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</row>
    <row r="111" spans="1:28" s="47" customFormat="1">
      <c r="A111" s="48"/>
      <c r="B111" s="49"/>
      <c r="C111" s="49"/>
      <c r="D111" s="49"/>
      <c r="E111" s="49"/>
      <c r="F111" s="51"/>
      <c r="G111" s="52"/>
      <c r="H111" s="40"/>
      <c r="I111" s="40"/>
      <c r="J111" s="40"/>
      <c r="K111" s="40"/>
      <c r="L111" s="40"/>
      <c r="M111" s="4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</row>
    <row r="112" spans="1:28" s="47" customFormat="1">
      <c r="A112" s="48"/>
      <c r="B112" s="49"/>
      <c r="C112" s="49"/>
      <c r="D112" s="49"/>
      <c r="E112" s="49"/>
      <c r="F112" s="51"/>
      <c r="G112" s="52"/>
      <c r="H112" s="40"/>
      <c r="I112" s="40"/>
      <c r="J112" s="40"/>
      <c r="K112" s="40"/>
      <c r="L112" s="40"/>
      <c r="M112" s="4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</row>
    <row r="113" spans="1:28" s="47" customFormat="1">
      <c r="A113" s="48"/>
      <c r="B113" s="49"/>
      <c r="C113" s="49"/>
      <c r="D113" s="49"/>
      <c r="E113" s="49"/>
      <c r="F113" s="51"/>
      <c r="G113" s="52"/>
      <c r="H113" s="40"/>
      <c r="I113" s="40"/>
      <c r="J113" s="40"/>
      <c r="K113" s="40"/>
      <c r="L113" s="40"/>
      <c r="M113" s="4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</row>
    <row r="114" spans="1:28" s="47" customFormat="1">
      <c r="A114" s="48"/>
      <c r="B114" s="49"/>
      <c r="C114" s="49"/>
      <c r="D114" s="49"/>
      <c r="E114" s="49"/>
      <c r="F114" s="51"/>
      <c r="G114" s="52"/>
      <c r="H114" s="40"/>
      <c r="I114" s="40"/>
      <c r="J114" s="40"/>
      <c r="K114" s="40"/>
      <c r="L114" s="40"/>
      <c r="M114" s="4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</row>
    <row r="115" spans="1:28" ht="12.75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>
      <c r="A426" s="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>
      <c r="A427" s="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>
      <c r="A428" s="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>
      <c r="A993" s="1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>
      <c r="A994" s="1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>
      <c r="A995" s="1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</sheetData>
  <mergeCells count="2">
    <mergeCell ref="A2:G2"/>
    <mergeCell ref="F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4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.75" customHeight="1"/>
  <cols>
    <col min="1" max="1" width="5.7109375" customWidth="1"/>
    <col min="2" max="2" width="32.7109375" customWidth="1"/>
    <col min="3" max="3" width="50.28515625" customWidth="1"/>
    <col min="5" max="5" width="35" customWidth="1"/>
    <col min="6" max="6" width="34.42578125" customWidth="1"/>
    <col min="8" max="11" width="20.85546875" customWidth="1"/>
  </cols>
  <sheetData>
    <row r="1" spans="1:26" ht="12.75">
      <c r="A1" s="58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3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32.25" customHeight="1">
      <c r="A4" s="4">
        <v>1</v>
      </c>
      <c r="B4" s="8" t="s">
        <v>14</v>
      </c>
      <c r="C4" s="8"/>
      <c r="D4" s="8"/>
      <c r="E4" s="8"/>
      <c r="F4" s="8"/>
      <c r="G4" s="8"/>
      <c r="H4" s="8"/>
      <c r="I4" s="8"/>
      <c r="J4" s="8"/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5">
      <c r="A5" s="4">
        <v>2</v>
      </c>
      <c r="B5" s="10" t="s">
        <v>15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18</v>
      </c>
      <c r="H5" s="10" t="s">
        <v>24</v>
      </c>
      <c r="I5" s="10"/>
      <c r="J5" s="10"/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>
      <c r="A6" s="4">
        <v>3</v>
      </c>
      <c r="B6" s="8" t="s">
        <v>27</v>
      </c>
      <c r="C6" s="8" t="s">
        <v>20</v>
      </c>
      <c r="D6" s="8" t="s">
        <v>21</v>
      </c>
      <c r="E6" s="8" t="s">
        <v>29</v>
      </c>
      <c r="F6" s="8" t="s">
        <v>31</v>
      </c>
      <c r="G6" s="8" t="s">
        <v>18</v>
      </c>
      <c r="H6" s="8" t="s">
        <v>24</v>
      </c>
      <c r="I6" s="8"/>
      <c r="J6" s="8"/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0">
      <c r="A7" s="4">
        <v>4</v>
      </c>
      <c r="B7" s="10" t="s">
        <v>37</v>
      </c>
      <c r="C7" s="10" t="s">
        <v>39</v>
      </c>
      <c r="D7" s="10" t="s">
        <v>21</v>
      </c>
      <c r="E7" s="10" t="s">
        <v>42</v>
      </c>
      <c r="F7" s="10" t="s">
        <v>43</v>
      </c>
      <c r="G7" s="10" t="s">
        <v>18</v>
      </c>
      <c r="H7" s="10" t="s">
        <v>24</v>
      </c>
      <c r="I7" s="10"/>
      <c r="J7" s="10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>
      <c r="A8" s="4">
        <v>5</v>
      </c>
      <c r="B8" s="8" t="s">
        <v>48</v>
      </c>
      <c r="C8" s="8" t="s">
        <v>49</v>
      </c>
      <c r="D8" s="8" t="s">
        <v>17</v>
      </c>
      <c r="E8" s="8" t="s">
        <v>51</v>
      </c>
      <c r="F8" s="8" t="s">
        <v>52</v>
      </c>
      <c r="G8" s="8" t="s">
        <v>18</v>
      </c>
      <c r="H8" s="8" t="s">
        <v>24</v>
      </c>
      <c r="I8" s="8"/>
      <c r="J8" s="8"/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5">
      <c r="A9" s="4">
        <v>6</v>
      </c>
      <c r="B9" s="10" t="s">
        <v>57</v>
      </c>
      <c r="C9" s="10" t="s">
        <v>58</v>
      </c>
      <c r="D9" s="10" t="s">
        <v>17</v>
      </c>
      <c r="E9" s="10" t="s">
        <v>59</v>
      </c>
      <c r="F9" s="10" t="s">
        <v>60</v>
      </c>
      <c r="G9" s="10" t="s">
        <v>18</v>
      </c>
      <c r="H9" s="10" t="s">
        <v>24</v>
      </c>
      <c r="I9" s="10"/>
      <c r="J9" s="10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>
      <c r="A10" s="4">
        <v>7</v>
      </c>
      <c r="B10" s="8" t="s">
        <v>64</v>
      </c>
      <c r="C10" s="8" t="s">
        <v>65</v>
      </c>
      <c r="D10" s="8" t="s">
        <v>21</v>
      </c>
      <c r="E10" s="8" t="s">
        <v>66</v>
      </c>
      <c r="F10" s="8" t="s">
        <v>67</v>
      </c>
      <c r="G10" s="8" t="s">
        <v>18</v>
      </c>
      <c r="H10" s="8" t="s">
        <v>24</v>
      </c>
      <c r="I10" s="8"/>
      <c r="J10" s="8"/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>
      <c r="A11" s="4">
        <v>8</v>
      </c>
      <c r="B11" s="10" t="s">
        <v>70</v>
      </c>
      <c r="C11" s="10" t="s">
        <v>71</v>
      </c>
      <c r="D11" s="10" t="s">
        <v>21</v>
      </c>
      <c r="E11" s="10" t="s">
        <v>72</v>
      </c>
      <c r="F11" s="10" t="s">
        <v>73</v>
      </c>
      <c r="G11" s="10" t="s">
        <v>18</v>
      </c>
      <c r="H11" s="10" t="s">
        <v>24</v>
      </c>
      <c r="I11" s="11" t="s">
        <v>76</v>
      </c>
      <c r="J11" s="10"/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0">
      <c r="A12" s="4">
        <v>9</v>
      </c>
      <c r="B12" s="8" t="s">
        <v>84</v>
      </c>
      <c r="C12" s="8" t="s">
        <v>85</v>
      </c>
      <c r="D12" s="8" t="s">
        <v>17</v>
      </c>
      <c r="E12" s="8" t="s">
        <v>86</v>
      </c>
      <c r="F12" s="8" t="s">
        <v>88</v>
      </c>
      <c r="G12" s="8" t="s">
        <v>18</v>
      </c>
      <c r="H12" s="8" t="s">
        <v>24</v>
      </c>
      <c r="I12" s="6" t="s">
        <v>76</v>
      </c>
      <c r="J12" s="8"/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>
      <c r="A13" s="4">
        <v>10</v>
      </c>
      <c r="B13" s="10" t="s">
        <v>92</v>
      </c>
      <c r="C13" s="10" t="s">
        <v>93</v>
      </c>
      <c r="D13" s="10" t="s">
        <v>21</v>
      </c>
      <c r="E13" s="10" t="s">
        <v>94</v>
      </c>
      <c r="F13" s="10" t="s">
        <v>95</v>
      </c>
      <c r="G13" s="10" t="s">
        <v>18</v>
      </c>
      <c r="H13" s="10" t="s">
        <v>24</v>
      </c>
      <c r="I13" s="11" t="s">
        <v>76</v>
      </c>
      <c r="J13" s="10"/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>
      <c r="A14" s="4">
        <v>11</v>
      </c>
      <c r="B14" s="8" t="s">
        <v>97</v>
      </c>
      <c r="C14" s="8" t="s">
        <v>98</v>
      </c>
      <c r="D14" s="8" t="s">
        <v>21</v>
      </c>
      <c r="E14" s="8" t="s">
        <v>99</v>
      </c>
      <c r="F14" s="8" t="s">
        <v>101</v>
      </c>
      <c r="G14" s="8" t="s">
        <v>18</v>
      </c>
      <c r="H14" s="8" t="s">
        <v>24</v>
      </c>
      <c r="I14" s="8"/>
      <c r="J14" s="8"/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0">
      <c r="A15" s="4">
        <v>12</v>
      </c>
      <c r="B15" s="10" t="s">
        <v>105</v>
      </c>
      <c r="C15" s="10" t="s">
        <v>106</v>
      </c>
      <c r="D15" s="10" t="s">
        <v>21</v>
      </c>
      <c r="E15" s="10" t="s">
        <v>107</v>
      </c>
      <c r="F15" s="10" t="s">
        <v>108</v>
      </c>
      <c r="G15" s="10" t="s">
        <v>18</v>
      </c>
      <c r="H15" s="10" t="s">
        <v>24</v>
      </c>
      <c r="I15" s="10"/>
      <c r="J15" s="10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5">
      <c r="A16" s="4">
        <v>13</v>
      </c>
      <c r="B16" s="8" t="s">
        <v>109</v>
      </c>
      <c r="C16" s="8" t="s">
        <v>49</v>
      </c>
      <c r="D16" s="8" t="s">
        <v>17</v>
      </c>
      <c r="E16" s="8" t="s">
        <v>110</v>
      </c>
      <c r="F16" s="8" t="s">
        <v>111</v>
      </c>
      <c r="G16" s="8" t="s">
        <v>18</v>
      </c>
      <c r="H16" s="8" t="s">
        <v>24</v>
      </c>
      <c r="I16" s="8"/>
      <c r="J16" s="8"/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0">
      <c r="A17" s="4">
        <v>14</v>
      </c>
      <c r="B17" s="10" t="s">
        <v>116</v>
      </c>
      <c r="C17" s="10" t="s">
        <v>119</v>
      </c>
      <c r="D17" s="10" t="s">
        <v>21</v>
      </c>
      <c r="E17" s="10" t="s">
        <v>121</v>
      </c>
      <c r="F17" s="10" t="s">
        <v>123</v>
      </c>
      <c r="G17" s="10" t="s">
        <v>18</v>
      </c>
      <c r="H17" s="11" t="s">
        <v>124</v>
      </c>
      <c r="I17" s="10"/>
      <c r="J17" s="10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90">
      <c r="A18" s="4">
        <v>15</v>
      </c>
      <c r="B18" s="8" t="s">
        <v>127</v>
      </c>
      <c r="C18" s="8" t="s">
        <v>20</v>
      </c>
      <c r="D18" s="8" t="s">
        <v>21</v>
      </c>
      <c r="E18" s="8" t="s">
        <v>129</v>
      </c>
      <c r="F18" s="8" t="s">
        <v>130</v>
      </c>
      <c r="G18" s="8" t="s">
        <v>18</v>
      </c>
      <c r="H18" s="8" t="s">
        <v>24</v>
      </c>
      <c r="I18" s="8"/>
      <c r="J18" s="8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">
      <c r="A19" s="4">
        <v>16</v>
      </c>
      <c r="B19" s="10" t="s">
        <v>134</v>
      </c>
      <c r="C19" s="10" t="s">
        <v>136</v>
      </c>
      <c r="D19" s="10" t="s">
        <v>21</v>
      </c>
      <c r="E19" s="10" t="s">
        <v>137</v>
      </c>
      <c r="F19" s="10" t="s">
        <v>138</v>
      </c>
      <c r="G19" s="10" t="s">
        <v>18</v>
      </c>
      <c r="H19" s="10" t="s">
        <v>24</v>
      </c>
      <c r="I19" s="10"/>
      <c r="J19" s="10"/>
      <c r="K19" s="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>
      <c r="A20" s="4">
        <v>17</v>
      </c>
      <c r="B20" s="8" t="s">
        <v>141</v>
      </c>
      <c r="C20" s="8" t="s">
        <v>98</v>
      </c>
      <c r="D20" s="8" t="s">
        <v>17</v>
      </c>
      <c r="E20" s="8" t="s">
        <v>143</v>
      </c>
      <c r="F20" s="8" t="s">
        <v>144</v>
      </c>
      <c r="G20" s="8" t="s">
        <v>18</v>
      </c>
      <c r="H20" s="8" t="s">
        <v>24</v>
      </c>
      <c r="I20" s="8"/>
      <c r="J20" s="8"/>
      <c r="K20" s="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0">
      <c r="A21" s="4">
        <v>18</v>
      </c>
      <c r="B21" s="10" t="s">
        <v>148</v>
      </c>
      <c r="C21" s="10" t="s">
        <v>149</v>
      </c>
      <c r="D21" s="10" t="s">
        <v>17</v>
      </c>
      <c r="E21" s="10" t="s">
        <v>150</v>
      </c>
      <c r="F21" s="10" t="s">
        <v>151</v>
      </c>
      <c r="G21" s="10" t="s">
        <v>18</v>
      </c>
      <c r="H21" s="10" t="s">
        <v>24</v>
      </c>
      <c r="I21" s="10"/>
      <c r="J21" s="10"/>
      <c r="K21" s="1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">
      <c r="A22" s="4">
        <v>19</v>
      </c>
      <c r="B22" s="8" t="s">
        <v>155</v>
      </c>
      <c r="C22" s="8" t="s">
        <v>156</v>
      </c>
      <c r="D22" s="8" t="s">
        <v>21</v>
      </c>
      <c r="E22" s="8" t="s">
        <v>157</v>
      </c>
      <c r="F22" s="8" t="s">
        <v>158</v>
      </c>
      <c r="G22" s="8" t="s">
        <v>18</v>
      </c>
      <c r="H22" s="8" t="s">
        <v>24</v>
      </c>
      <c r="I22" s="8"/>
      <c r="J22" s="8"/>
      <c r="K22" s="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0">
      <c r="A23" s="4">
        <v>20</v>
      </c>
      <c r="B23" s="10" t="s">
        <v>162</v>
      </c>
      <c r="C23" s="10" t="s">
        <v>164</v>
      </c>
      <c r="D23" s="10" t="s">
        <v>21</v>
      </c>
      <c r="E23" s="10" t="s">
        <v>165</v>
      </c>
      <c r="F23" s="10" t="s">
        <v>166</v>
      </c>
      <c r="G23" s="10" t="s">
        <v>18</v>
      </c>
      <c r="H23" s="10" t="s">
        <v>24</v>
      </c>
      <c r="I23" s="10"/>
      <c r="J23" s="10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5">
      <c r="A24" s="4">
        <v>21</v>
      </c>
      <c r="B24" s="8" t="s">
        <v>167</v>
      </c>
      <c r="C24" s="8" t="s">
        <v>49</v>
      </c>
      <c r="D24" s="8" t="s">
        <v>17</v>
      </c>
      <c r="E24" s="8" t="s">
        <v>169</v>
      </c>
      <c r="F24" s="8" t="s">
        <v>171</v>
      </c>
      <c r="G24" s="8" t="s">
        <v>18</v>
      </c>
      <c r="H24" s="8" t="s">
        <v>24</v>
      </c>
      <c r="I24" s="8"/>
      <c r="J24" s="8"/>
      <c r="K24" s="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90">
      <c r="A25" s="4">
        <v>22</v>
      </c>
      <c r="B25" s="10" t="s">
        <v>174</v>
      </c>
      <c r="C25" s="10" t="s">
        <v>175</v>
      </c>
      <c r="D25" s="10" t="s">
        <v>21</v>
      </c>
      <c r="E25" s="10" t="s">
        <v>176</v>
      </c>
      <c r="F25" s="10" t="s">
        <v>177</v>
      </c>
      <c r="G25" s="10" t="s">
        <v>18</v>
      </c>
      <c r="H25" s="10" t="s">
        <v>24</v>
      </c>
      <c r="I25" s="10"/>
      <c r="J25" s="10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0">
      <c r="A26" s="4">
        <v>23</v>
      </c>
      <c r="B26" s="8" t="s">
        <v>180</v>
      </c>
      <c r="C26" s="8" t="s">
        <v>203</v>
      </c>
      <c r="D26" s="8" t="s">
        <v>17</v>
      </c>
      <c r="E26" s="8" t="s">
        <v>185</v>
      </c>
      <c r="F26" s="8" t="s">
        <v>187</v>
      </c>
      <c r="G26" s="8" t="s">
        <v>18</v>
      </c>
      <c r="H26" s="8" t="s">
        <v>24</v>
      </c>
      <c r="I26" s="8"/>
      <c r="J26" s="8"/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">
      <c r="A27" s="4">
        <v>24</v>
      </c>
      <c r="B27" s="10" t="s">
        <v>190</v>
      </c>
      <c r="C27" s="10" t="s">
        <v>98</v>
      </c>
      <c r="D27" s="10" t="s">
        <v>21</v>
      </c>
      <c r="E27" s="10" t="s">
        <v>191</v>
      </c>
      <c r="F27" s="10" t="s">
        <v>192</v>
      </c>
      <c r="G27" s="10" t="s">
        <v>18</v>
      </c>
      <c r="H27" s="10" t="s">
        <v>24</v>
      </c>
      <c r="I27" s="10"/>
      <c r="J27" s="10"/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5">
      <c r="A28" s="4">
        <v>25</v>
      </c>
      <c r="B28" s="8" t="s">
        <v>197</v>
      </c>
      <c r="C28" s="8" t="s">
        <v>113</v>
      </c>
      <c r="D28" s="8" t="s">
        <v>21</v>
      </c>
      <c r="E28" s="8" t="s">
        <v>198</v>
      </c>
      <c r="F28" s="8" t="s">
        <v>199</v>
      </c>
      <c r="G28" s="8" t="s">
        <v>18</v>
      </c>
      <c r="H28" s="8" t="s">
        <v>24</v>
      </c>
      <c r="I28" s="8"/>
      <c r="J28" s="8"/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5">
      <c r="A29" s="4">
        <v>26</v>
      </c>
      <c r="B29" s="10" t="s">
        <v>204</v>
      </c>
      <c r="C29" s="10" t="s">
        <v>49</v>
      </c>
      <c r="D29" s="10" t="s">
        <v>17</v>
      </c>
      <c r="E29" s="10" t="s">
        <v>205</v>
      </c>
      <c r="F29" s="10" t="s">
        <v>206</v>
      </c>
      <c r="G29" s="10" t="s">
        <v>18</v>
      </c>
      <c r="H29" s="10" t="s">
        <v>24</v>
      </c>
      <c r="I29" s="10"/>
      <c r="J29" s="10"/>
      <c r="K29" s="1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75">
      <c r="A30" s="4">
        <v>27</v>
      </c>
      <c r="B30" s="8" t="s">
        <v>211</v>
      </c>
      <c r="C30" s="8" t="s">
        <v>164</v>
      </c>
      <c r="D30" s="8" t="s">
        <v>21</v>
      </c>
      <c r="E30" s="8" t="s">
        <v>214</v>
      </c>
      <c r="F30" s="8" t="s">
        <v>215</v>
      </c>
      <c r="G30" s="8" t="s">
        <v>18</v>
      </c>
      <c r="H30" s="8" t="s">
        <v>24</v>
      </c>
      <c r="I30" s="8"/>
      <c r="J30" s="8"/>
      <c r="K30" s="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0">
      <c r="A31" s="4">
        <v>28</v>
      </c>
      <c r="B31" s="10" t="s">
        <v>217</v>
      </c>
      <c r="C31" s="10" t="s">
        <v>20</v>
      </c>
      <c r="D31" s="10" t="s">
        <v>21</v>
      </c>
      <c r="E31" s="10" t="s">
        <v>218</v>
      </c>
      <c r="F31" s="10" t="s">
        <v>220</v>
      </c>
      <c r="G31" s="10" t="s">
        <v>18</v>
      </c>
      <c r="H31" s="10" t="s">
        <v>24</v>
      </c>
      <c r="I31" s="10"/>
      <c r="J31" s="10"/>
      <c r="K31" s="1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4">
        <v>29</v>
      </c>
      <c r="B32" s="8" t="s">
        <v>224</v>
      </c>
      <c r="C32" s="8"/>
      <c r="D32" s="8"/>
      <c r="E32" s="8"/>
      <c r="F32" s="8"/>
      <c r="G32" s="8"/>
      <c r="H32" s="8"/>
      <c r="I32" s="8"/>
      <c r="J32" s="8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5">
      <c r="A33" s="4">
        <v>30</v>
      </c>
      <c r="B33" s="10" t="s">
        <v>228</v>
      </c>
      <c r="C33" s="10" t="s">
        <v>39</v>
      </c>
      <c r="D33" s="10" t="s">
        <v>21</v>
      </c>
      <c r="E33" s="10" t="s">
        <v>229</v>
      </c>
      <c r="F33" s="10" t="s">
        <v>230</v>
      </c>
      <c r="G33" s="10" t="s">
        <v>18</v>
      </c>
      <c r="H33" s="10" t="s">
        <v>24</v>
      </c>
      <c r="I33" s="10"/>
      <c r="J33" s="10"/>
      <c r="K33" s="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0">
      <c r="A34" s="4">
        <v>31</v>
      </c>
      <c r="B34" s="8" t="s">
        <v>240</v>
      </c>
      <c r="C34" s="8" t="s">
        <v>175</v>
      </c>
      <c r="D34" s="8" t="s">
        <v>21</v>
      </c>
      <c r="E34" s="8" t="s">
        <v>243</v>
      </c>
      <c r="F34" s="8" t="s">
        <v>244</v>
      </c>
      <c r="G34" s="8" t="s">
        <v>18</v>
      </c>
      <c r="H34" s="8" t="s">
        <v>24</v>
      </c>
      <c r="I34" s="8"/>
      <c r="J34" s="8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5">
      <c r="A35" s="4">
        <v>32</v>
      </c>
      <c r="B35" s="10" t="s">
        <v>248</v>
      </c>
      <c r="C35" s="10" t="s">
        <v>20</v>
      </c>
      <c r="D35" s="10" t="s">
        <v>21</v>
      </c>
      <c r="E35" s="10" t="s">
        <v>250</v>
      </c>
      <c r="F35" s="10" t="s">
        <v>252</v>
      </c>
      <c r="G35" s="10" t="s">
        <v>18</v>
      </c>
      <c r="H35" s="10" t="s">
        <v>24</v>
      </c>
      <c r="I35" s="10"/>
      <c r="J35" s="10"/>
      <c r="K35" s="1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0">
      <c r="A36" s="4">
        <v>33</v>
      </c>
      <c r="B36" s="8" t="s">
        <v>255</v>
      </c>
      <c r="C36" s="8" t="s">
        <v>175</v>
      </c>
      <c r="D36" s="8" t="s">
        <v>21</v>
      </c>
      <c r="E36" s="8" t="s">
        <v>256</v>
      </c>
      <c r="F36" s="8" t="s">
        <v>258</v>
      </c>
      <c r="G36" s="8" t="s">
        <v>18</v>
      </c>
      <c r="H36" s="8" t="s">
        <v>24</v>
      </c>
      <c r="I36" s="8"/>
      <c r="J36" s="8"/>
      <c r="K36" s="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5">
      <c r="A37" s="4">
        <v>34</v>
      </c>
      <c r="B37" s="10" t="s">
        <v>261</v>
      </c>
      <c r="C37" s="10" t="s">
        <v>262</v>
      </c>
      <c r="D37" s="10" t="s">
        <v>17</v>
      </c>
      <c r="E37" s="10" t="s">
        <v>276</v>
      </c>
      <c r="F37" s="10" t="s">
        <v>277</v>
      </c>
      <c r="G37" s="10" t="s">
        <v>18</v>
      </c>
      <c r="H37" s="10" t="s">
        <v>24</v>
      </c>
      <c r="I37" s="10"/>
      <c r="J37" s="10"/>
      <c r="K37" s="1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0">
      <c r="A38" s="4">
        <v>35</v>
      </c>
      <c r="B38" s="8" t="s">
        <v>265</v>
      </c>
      <c r="C38" s="8" t="s">
        <v>267</v>
      </c>
      <c r="D38" s="8" t="s">
        <v>21</v>
      </c>
      <c r="E38" s="8" t="s">
        <v>268</v>
      </c>
      <c r="F38" s="8" t="s">
        <v>269</v>
      </c>
      <c r="G38" s="8" t="s">
        <v>18</v>
      </c>
      <c r="H38" s="8" t="s">
        <v>24</v>
      </c>
      <c r="I38" s="6" t="s">
        <v>76</v>
      </c>
      <c r="J38" s="8"/>
      <c r="K38" s="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5">
      <c r="A39" s="4">
        <v>36</v>
      </c>
      <c r="B39" s="10" t="s">
        <v>273</v>
      </c>
      <c r="C39" s="10" t="s">
        <v>33</v>
      </c>
      <c r="D39" s="10" t="s">
        <v>17</v>
      </c>
      <c r="E39" s="10" t="s">
        <v>34</v>
      </c>
      <c r="F39" s="10" t="s">
        <v>35</v>
      </c>
      <c r="G39" s="10" t="s">
        <v>18</v>
      </c>
      <c r="H39" s="10" t="s">
        <v>24</v>
      </c>
      <c r="I39" s="10"/>
      <c r="J39" s="10"/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0">
      <c r="A40" s="4">
        <v>37</v>
      </c>
      <c r="B40" s="8" t="s">
        <v>275</v>
      </c>
      <c r="C40" s="8" t="s">
        <v>49</v>
      </c>
      <c r="D40" s="8" t="s">
        <v>21</v>
      </c>
      <c r="E40" s="8" t="s">
        <v>278</v>
      </c>
      <c r="F40" s="8" t="s">
        <v>279</v>
      </c>
      <c r="G40" s="8" t="s">
        <v>18</v>
      </c>
      <c r="H40" s="8" t="s">
        <v>24</v>
      </c>
      <c r="I40" s="8"/>
      <c r="J40" s="8"/>
      <c r="K40" s="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0">
      <c r="A41" s="4">
        <v>38</v>
      </c>
      <c r="B41" s="10" t="s">
        <v>284</v>
      </c>
      <c r="C41" s="10" t="s">
        <v>221</v>
      </c>
      <c r="D41" s="10" t="s">
        <v>21</v>
      </c>
      <c r="E41" s="10" t="s">
        <v>285</v>
      </c>
      <c r="F41" s="10" t="s">
        <v>286</v>
      </c>
      <c r="G41" s="10" t="s">
        <v>18</v>
      </c>
      <c r="H41" s="10" t="s">
        <v>24</v>
      </c>
      <c r="I41" s="10"/>
      <c r="J41" s="10"/>
      <c r="K41" s="1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0">
      <c r="A42" s="4">
        <v>39</v>
      </c>
      <c r="B42" s="8" t="s">
        <v>288</v>
      </c>
      <c r="C42" s="8" t="s">
        <v>164</v>
      </c>
      <c r="D42" s="8" t="s">
        <v>17</v>
      </c>
      <c r="E42" s="8" t="s">
        <v>290</v>
      </c>
      <c r="F42" s="8" t="s">
        <v>292</v>
      </c>
      <c r="G42" s="8" t="s">
        <v>18</v>
      </c>
      <c r="H42" s="8" t="s">
        <v>24</v>
      </c>
      <c r="I42" s="6"/>
      <c r="J42" s="8"/>
      <c r="K42" s="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5">
      <c r="A43" s="4">
        <v>40</v>
      </c>
      <c r="B43" s="10" t="s">
        <v>293</v>
      </c>
      <c r="C43" s="10" t="s">
        <v>294</v>
      </c>
      <c r="D43" s="10" t="s">
        <v>17</v>
      </c>
      <c r="E43" s="10" t="s">
        <v>295</v>
      </c>
      <c r="F43" s="10" t="s">
        <v>297</v>
      </c>
      <c r="G43" s="10" t="s">
        <v>18</v>
      </c>
      <c r="H43" s="10" t="s">
        <v>24</v>
      </c>
      <c r="I43" s="10"/>
      <c r="J43" s="10" t="s">
        <v>30</v>
      </c>
      <c r="K43" s="1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5">
      <c r="A44" s="4">
        <v>41</v>
      </c>
      <c r="B44" s="8" t="s">
        <v>298</v>
      </c>
      <c r="C44" s="8" t="s">
        <v>20</v>
      </c>
      <c r="D44" s="8" t="s">
        <v>21</v>
      </c>
      <c r="E44" s="8" t="s">
        <v>299</v>
      </c>
      <c r="F44" s="8" t="s">
        <v>300</v>
      </c>
      <c r="G44" s="8" t="s">
        <v>18</v>
      </c>
      <c r="H44" s="8" t="s">
        <v>24</v>
      </c>
      <c r="I44" s="8"/>
      <c r="J44" s="8"/>
      <c r="K44" s="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5">
      <c r="A45" s="4">
        <v>42</v>
      </c>
      <c r="B45" s="10" t="s">
        <v>304</v>
      </c>
      <c r="C45" s="10" t="s">
        <v>305</v>
      </c>
      <c r="D45" s="10" t="s">
        <v>21</v>
      </c>
      <c r="E45" s="10" t="s">
        <v>306</v>
      </c>
      <c r="F45" s="10" t="s">
        <v>307</v>
      </c>
      <c r="G45" s="10" t="s">
        <v>18</v>
      </c>
      <c r="H45" s="10" t="s">
        <v>24</v>
      </c>
      <c r="I45" s="11" t="s">
        <v>76</v>
      </c>
      <c r="J45" s="10"/>
      <c r="K45" s="1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0">
      <c r="A46" s="4">
        <v>43</v>
      </c>
      <c r="B46" s="8" t="s">
        <v>310</v>
      </c>
      <c r="C46" s="8" t="s">
        <v>16</v>
      </c>
      <c r="D46" s="8" t="s">
        <v>21</v>
      </c>
      <c r="E46" s="8" t="s">
        <v>312</v>
      </c>
      <c r="F46" s="8" t="s">
        <v>313</v>
      </c>
      <c r="G46" s="8" t="s">
        <v>18</v>
      </c>
      <c r="H46" s="8" t="s">
        <v>24</v>
      </c>
      <c r="I46" s="8"/>
      <c r="J46" s="8"/>
      <c r="K46" s="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4">
        <v>44</v>
      </c>
      <c r="B47" s="10" t="s">
        <v>314</v>
      </c>
      <c r="C47" s="10"/>
      <c r="D47" s="10"/>
      <c r="E47" s="10"/>
      <c r="F47" s="10"/>
      <c r="G47" s="10"/>
      <c r="H47" s="10"/>
      <c r="I47" s="10"/>
      <c r="J47" s="10"/>
      <c r="K47" s="1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5">
      <c r="A48" s="4">
        <v>45</v>
      </c>
      <c r="B48" s="8" t="s">
        <v>318</v>
      </c>
      <c r="C48" s="8" t="s">
        <v>320</v>
      </c>
      <c r="D48" s="8" t="s">
        <v>21</v>
      </c>
      <c r="E48" s="8" t="s">
        <v>322</v>
      </c>
      <c r="F48" s="8" t="s">
        <v>323</v>
      </c>
      <c r="G48" s="8" t="s">
        <v>18</v>
      </c>
      <c r="H48" s="8" t="s">
        <v>24</v>
      </c>
      <c r="I48" s="8"/>
      <c r="J48" s="8"/>
      <c r="K48" s="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5">
      <c r="A49" s="4">
        <v>46</v>
      </c>
      <c r="B49" s="10" t="s">
        <v>326</v>
      </c>
      <c r="C49" s="10" t="s">
        <v>175</v>
      </c>
      <c r="D49" s="10" t="s">
        <v>21</v>
      </c>
      <c r="E49" s="10" t="s">
        <v>328</v>
      </c>
      <c r="F49" s="10" t="s">
        <v>329</v>
      </c>
      <c r="G49" s="10" t="s">
        <v>18</v>
      </c>
      <c r="H49" s="10" t="s">
        <v>24</v>
      </c>
      <c r="I49" s="10"/>
      <c r="J49" s="10"/>
      <c r="K49" s="1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60">
      <c r="A50" s="4">
        <v>47</v>
      </c>
      <c r="B50" s="8" t="s">
        <v>332</v>
      </c>
      <c r="C50" s="8" t="s">
        <v>20</v>
      </c>
      <c r="D50" s="8" t="s">
        <v>21</v>
      </c>
      <c r="E50" s="8" t="s">
        <v>333</v>
      </c>
      <c r="F50" s="8" t="s">
        <v>334</v>
      </c>
      <c r="G50" s="8" t="s">
        <v>18</v>
      </c>
      <c r="H50" s="8" t="s">
        <v>24</v>
      </c>
      <c r="I50" s="8"/>
      <c r="J50" s="8"/>
      <c r="K50" s="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5">
      <c r="A51" s="4">
        <v>48</v>
      </c>
      <c r="B51" s="10" t="s">
        <v>337</v>
      </c>
      <c r="C51" s="10" t="s">
        <v>338</v>
      </c>
      <c r="D51" s="10" t="s">
        <v>21</v>
      </c>
      <c r="E51" s="10" t="s">
        <v>339</v>
      </c>
      <c r="F51" s="10" t="s">
        <v>340</v>
      </c>
      <c r="G51" s="10" t="s">
        <v>18</v>
      </c>
      <c r="H51" s="10" t="s">
        <v>24</v>
      </c>
      <c r="I51" s="11" t="s">
        <v>76</v>
      </c>
      <c r="J51" s="10"/>
      <c r="K51" s="1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60">
      <c r="A52" s="4">
        <v>49</v>
      </c>
      <c r="B52" s="8" t="s">
        <v>342</v>
      </c>
      <c r="C52" s="8" t="s">
        <v>343</v>
      </c>
      <c r="D52" s="8" t="s">
        <v>21</v>
      </c>
      <c r="E52" s="8" t="s">
        <v>344</v>
      </c>
      <c r="F52" s="8" t="s">
        <v>345</v>
      </c>
      <c r="G52" s="8" t="s">
        <v>18</v>
      </c>
      <c r="H52" s="6" t="s">
        <v>124</v>
      </c>
      <c r="I52" s="8"/>
      <c r="J52" s="8"/>
      <c r="K52" s="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5">
      <c r="A53" s="4">
        <v>50</v>
      </c>
      <c r="B53" s="10" t="s">
        <v>346</v>
      </c>
      <c r="C53" s="10" t="s">
        <v>347</v>
      </c>
      <c r="D53" s="10" t="s">
        <v>21</v>
      </c>
      <c r="E53" s="10" t="s">
        <v>351</v>
      </c>
      <c r="F53" s="10" t="s">
        <v>352</v>
      </c>
      <c r="G53" s="10" t="s">
        <v>18</v>
      </c>
      <c r="H53" s="10" t="s">
        <v>24</v>
      </c>
      <c r="I53" s="10"/>
      <c r="J53" s="10"/>
      <c r="K53" s="1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0">
      <c r="A54" s="4">
        <v>51</v>
      </c>
      <c r="B54" s="8" t="s">
        <v>354</v>
      </c>
      <c r="C54" s="8" t="s">
        <v>355</v>
      </c>
      <c r="D54" s="8" t="s">
        <v>21</v>
      </c>
      <c r="E54" s="8" t="s">
        <v>356</v>
      </c>
      <c r="F54" s="8" t="s">
        <v>357</v>
      </c>
      <c r="G54" s="8" t="s">
        <v>18</v>
      </c>
      <c r="H54" s="8" t="s">
        <v>24</v>
      </c>
      <c r="I54" s="8"/>
      <c r="J54" s="8"/>
      <c r="K54" s="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5">
      <c r="A55" s="4">
        <v>52</v>
      </c>
      <c r="B55" s="10" t="s">
        <v>360</v>
      </c>
      <c r="C55" s="10" t="s">
        <v>16</v>
      </c>
      <c r="D55" s="10" t="s">
        <v>17</v>
      </c>
      <c r="E55" s="10" t="s">
        <v>361</v>
      </c>
      <c r="F55" s="10" t="s">
        <v>362</v>
      </c>
      <c r="G55" s="10" t="s">
        <v>18</v>
      </c>
      <c r="H55" s="10" t="s">
        <v>24</v>
      </c>
      <c r="I55" s="10"/>
      <c r="J55" s="10"/>
      <c r="K55" s="1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60">
      <c r="A56" s="4">
        <v>53</v>
      </c>
      <c r="B56" s="8" t="s">
        <v>363</v>
      </c>
      <c r="C56" s="8" t="s">
        <v>98</v>
      </c>
      <c r="D56" s="8" t="s">
        <v>21</v>
      </c>
      <c r="E56" s="8" t="s">
        <v>365</v>
      </c>
      <c r="F56" s="8" t="s">
        <v>366</v>
      </c>
      <c r="G56" s="8" t="s">
        <v>18</v>
      </c>
      <c r="H56" s="8" t="s">
        <v>24</v>
      </c>
      <c r="I56" s="8"/>
      <c r="J56" s="8"/>
      <c r="K56" s="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60">
      <c r="A57" s="4">
        <v>54</v>
      </c>
      <c r="B57" s="10" t="s">
        <v>369</v>
      </c>
      <c r="C57" s="10" t="s">
        <v>370</v>
      </c>
      <c r="D57" s="10" t="s">
        <v>21</v>
      </c>
      <c r="E57" s="10" t="s">
        <v>371</v>
      </c>
      <c r="F57" s="10" t="s">
        <v>373</v>
      </c>
      <c r="G57" s="10" t="s">
        <v>18</v>
      </c>
      <c r="H57" s="10" t="s">
        <v>24</v>
      </c>
      <c r="I57" s="11" t="s">
        <v>76</v>
      </c>
      <c r="J57" s="10"/>
      <c r="K57" s="1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5">
      <c r="A58" s="4">
        <v>55</v>
      </c>
      <c r="B58" s="8" t="s">
        <v>376</v>
      </c>
      <c r="C58" s="8" t="s">
        <v>378</v>
      </c>
      <c r="D58" s="8" t="s">
        <v>21</v>
      </c>
      <c r="E58" s="8" t="s">
        <v>397</v>
      </c>
      <c r="F58" s="8" t="s">
        <v>382</v>
      </c>
      <c r="G58" s="8" t="s">
        <v>18</v>
      </c>
      <c r="H58" s="8" t="s">
        <v>24</v>
      </c>
      <c r="I58" s="8"/>
      <c r="J58" s="8"/>
      <c r="K58" s="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5">
      <c r="A59" s="4">
        <v>56</v>
      </c>
      <c r="B59" s="10" t="s">
        <v>383</v>
      </c>
      <c r="C59" s="10" t="s">
        <v>212</v>
      </c>
      <c r="D59" s="10" t="s">
        <v>17</v>
      </c>
      <c r="E59" s="10" t="s">
        <v>385</v>
      </c>
      <c r="F59" s="10" t="s">
        <v>386</v>
      </c>
      <c r="G59" s="10" t="s">
        <v>18</v>
      </c>
      <c r="H59" s="10" t="s">
        <v>24</v>
      </c>
      <c r="I59" s="10"/>
      <c r="J59" s="10"/>
      <c r="K59" s="1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5">
      <c r="A60" s="4">
        <v>57</v>
      </c>
      <c r="B60" s="8" t="s">
        <v>389</v>
      </c>
      <c r="C60" s="8" t="s">
        <v>294</v>
      </c>
      <c r="D60" s="8" t="s">
        <v>17</v>
      </c>
      <c r="E60" s="8" t="s">
        <v>295</v>
      </c>
      <c r="F60" s="8" t="s">
        <v>297</v>
      </c>
      <c r="G60" s="8" t="s">
        <v>18</v>
      </c>
      <c r="H60" s="8" t="s">
        <v>24</v>
      </c>
      <c r="I60" s="8"/>
      <c r="J60" s="8" t="s">
        <v>30</v>
      </c>
      <c r="K60" s="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75">
      <c r="A61" s="4">
        <v>58</v>
      </c>
      <c r="B61" s="10" t="s">
        <v>393</v>
      </c>
      <c r="C61" s="10" t="s">
        <v>164</v>
      </c>
      <c r="D61" s="10" t="s">
        <v>21</v>
      </c>
      <c r="E61" s="10" t="s">
        <v>394</v>
      </c>
      <c r="F61" s="10" t="s">
        <v>395</v>
      </c>
      <c r="G61" s="10" t="s">
        <v>18</v>
      </c>
      <c r="H61" s="10" t="s">
        <v>24</v>
      </c>
      <c r="I61" s="10"/>
      <c r="J61" s="10"/>
      <c r="K61" s="1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75">
      <c r="A62" s="4">
        <v>59</v>
      </c>
      <c r="B62" s="8" t="s">
        <v>398</v>
      </c>
      <c r="C62" s="8" t="s">
        <v>20</v>
      </c>
      <c r="D62" s="8" t="s">
        <v>17</v>
      </c>
      <c r="E62" s="8" t="s">
        <v>401</v>
      </c>
      <c r="F62" s="8" t="s">
        <v>402</v>
      </c>
      <c r="G62" s="8" t="s">
        <v>18</v>
      </c>
      <c r="H62" s="8" t="s">
        <v>24</v>
      </c>
      <c r="I62" s="8"/>
      <c r="J62" s="8"/>
      <c r="K62" s="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">
      <c r="A63" s="4">
        <v>60</v>
      </c>
      <c r="B63" s="10" t="s">
        <v>405</v>
      </c>
      <c r="C63" s="10" t="s">
        <v>49</v>
      </c>
      <c r="D63" s="10" t="s">
        <v>21</v>
      </c>
      <c r="E63" s="10" t="s">
        <v>408</v>
      </c>
      <c r="F63" s="10" t="s">
        <v>409</v>
      </c>
      <c r="G63" s="10" t="s">
        <v>18</v>
      </c>
      <c r="H63" s="10" t="s">
        <v>24</v>
      </c>
      <c r="I63" s="10"/>
      <c r="J63" s="10"/>
      <c r="K63" s="1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5">
      <c r="A64" s="4">
        <v>61</v>
      </c>
      <c r="B64" s="8" t="s">
        <v>410</v>
      </c>
      <c r="C64" s="8" t="s">
        <v>49</v>
      </c>
      <c r="D64" s="8" t="s">
        <v>21</v>
      </c>
      <c r="E64" s="8" t="s">
        <v>411</v>
      </c>
      <c r="F64" s="8" t="s">
        <v>413</v>
      </c>
      <c r="G64" s="8" t="s">
        <v>18</v>
      </c>
      <c r="H64" s="8" t="s">
        <v>24</v>
      </c>
      <c r="I64" s="8"/>
      <c r="J64" s="8"/>
      <c r="K64" s="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5">
      <c r="A65" s="4">
        <v>62</v>
      </c>
      <c r="B65" s="10" t="s">
        <v>416</v>
      </c>
      <c r="C65" s="10" t="s">
        <v>118</v>
      </c>
      <c r="D65" s="10" t="s">
        <v>21</v>
      </c>
      <c r="E65" s="10" t="s">
        <v>418</v>
      </c>
      <c r="F65" s="10" t="s">
        <v>420</v>
      </c>
      <c r="G65" s="10" t="s">
        <v>18</v>
      </c>
      <c r="H65" s="10" t="s">
        <v>24</v>
      </c>
      <c r="I65" s="10"/>
      <c r="J65" s="10"/>
      <c r="K65" s="1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5">
      <c r="A66" s="4">
        <v>63</v>
      </c>
      <c r="B66" s="8" t="s">
        <v>423</v>
      </c>
      <c r="C66" s="8" t="s">
        <v>425</v>
      </c>
      <c r="D66" s="8" t="s">
        <v>21</v>
      </c>
      <c r="E66" s="8" t="s">
        <v>426</v>
      </c>
      <c r="F66" s="8" t="s">
        <v>428</v>
      </c>
      <c r="G66" s="8" t="s">
        <v>18</v>
      </c>
      <c r="H66" s="8" t="s">
        <v>24</v>
      </c>
      <c r="I66" s="6" t="s">
        <v>76</v>
      </c>
      <c r="J66" s="8"/>
      <c r="K66" s="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5">
      <c r="A67" s="4">
        <v>64</v>
      </c>
      <c r="B67" s="10" t="s">
        <v>432</v>
      </c>
      <c r="C67" s="10" t="s">
        <v>39</v>
      </c>
      <c r="D67" s="10" t="s">
        <v>21</v>
      </c>
      <c r="E67" s="10" t="s">
        <v>433</v>
      </c>
      <c r="F67" s="10" t="s">
        <v>434</v>
      </c>
      <c r="G67" s="10" t="s">
        <v>18</v>
      </c>
      <c r="H67" s="10" t="s">
        <v>24</v>
      </c>
      <c r="I67" s="10"/>
      <c r="J67" s="10"/>
      <c r="K67" s="1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75">
      <c r="A68" s="4">
        <v>65</v>
      </c>
      <c r="B68" s="8" t="s">
        <v>438</v>
      </c>
      <c r="C68" s="8" t="s">
        <v>175</v>
      </c>
      <c r="D68" s="8" t="s">
        <v>21</v>
      </c>
      <c r="E68" s="8" t="s">
        <v>439</v>
      </c>
      <c r="F68" s="8" t="s">
        <v>440</v>
      </c>
      <c r="G68" s="8" t="s">
        <v>18</v>
      </c>
      <c r="H68" s="8" t="s">
        <v>24</v>
      </c>
      <c r="I68" s="8"/>
      <c r="J68" s="8"/>
      <c r="K68" s="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75">
      <c r="A69" s="4">
        <v>66</v>
      </c>
      <c r="B69" s="10" t="s">
        <v>446</v>
      </c>
      <c r="C69" s="10" t="s">
        <v>80</v>
      </c>
      <c r="D69" s="10" t="s">
        <v>17</v>
      </c>
      <c r="E69" s="10" t="s">
        <v>447</v>
      </c>
      <c r="F69" s="10" t="s">
        <v>448</v>
      </c>
      <c r="G69" s="10" t="s">
        <v>18</v>
      </c>
      <c r="H69" s="10" t="s">
        <v>24</v>
      </c>
      <c r="I69" s="11" t="s">
        <v>76</v>
      </c>
      <c r="J69" s="10"/>
      <c r="K69" s="1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60">
      <c r="A70" s="4">
        <v>67</v>
      </c>
      <c r="B70" s="8" t="s">
        <v>452</v>
      </c>
      <c r="C70" s="8" t="s">
        <v>453</v>
      </c>
      <c r="D70" s="8" t="s">
        <v>21</v>
      </c>
      <c r="E70" s="8" t="s">
        <v>454</v>
      </c>
      <c r="F70" s="8" t="s">
        <v>455</v>
      </c>
      <c r="G70" s="8" t="s">
        <v>18</v>
      </c>
      <c r="H70" s="8" t="s">
        <v>24</v>
      </c>
      <c r="I70" s="6" t="s">
        <v>76</v>
      </c>
      <c r="J70" s="8"/>
      <c r="K70" s="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0">
      <c r="A71" s="4">
        <v>68</v>
      </c>
      <c r="B71" s="10" t="s">
        <v>459</v>
      </c>
      <c r="C71" s="10" t="s">
        <v>20</v>
      </c>
      <c r="D71" s="10" t="s">
        <v>21</v>
      </c>
      <c r="E71" s="10" t="s">
        <v>460</v>
      </c>
      <c r="F71" s="10" t="s">
        <v>461</v>
      </c>
      <c r="G71" s="10" t="s">
        <v>18</v>
      </c>
      <c r="H71" s="10" t="s">
        <v>24</v>
      </c>
      <c r="I71" s="10"/>
      <c r="J71" s="10"/>
      <c r="K71" s="1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5">
      <c r="A72" s="4">
        <v>69</v>
      </c>
      <c r="B72" s="8" t="s">
        <v>462</v>
      </c>
      <c r="C72" s="8" t="s">
        <v>463</v>
      </c>
      <c r="D72" s="8" t="s">
        <v>21</v>
      </c>
      <c r="E72" s="8" t="s">
        <v>464</v>
      </c>
      <c r="F72" s="8" t="s">
        <v>465</v>
      </c>
      <c r="G72" s="8" t="s">
        <v>18</v>
      </c>
      <c r="H72" s="6" t="s">
        <v>124</v>
      </c>
      <c r="I72" s="8"/>
      <c r="J72" s="8"/>
      <c r="K72" s="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5">
      <c r="A73" s="4">
        <v>70</v>
      </c>
      <c r="B73" s="10" t="s">
        <v>467</v>
      </c>
      <c r="C73" s="10" t="s">
        <v>39</v>
      </c>
      <c r="D73" s="10" t="s">
        <v>21</v>
      </c>
      <c r="E73" s="10" t="s">
        <v>469</v>
      </c>
      <c r="F73" s="10" t="s">
        <v>471</v>
      </c>
      <c r="G73" s="10" t="s">
        <v>18</v>
      </c>
      <c r="H73" s="10" t="s">
        <v>24</v>
      </c>
      <c r="I73" s="10"/>
      <c r="J73" s="10"/>
      <c r="K73" s="1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5">
      <c r="A74" s="4">
        <v>71</v>
      </c>
      <c r="B74" s="8" t="s">
        <v>472</v>
      </c>
      <c r="C74" s="8" t="s">
        <v>203</v>
      </c>
      <c r="D74" s="8" t="s">
        <v>17</v>
      </c>
      <c r="E74" s="8" t="s">
        <v>474</v>
      </c>
      <c r="F74" s="8" t="s">
        <v>475</v>
      </c>
      <c r="G74" s="8" t="s">
        <v>18</v>
      </c>
      <c r="H74" s="8" t="s">
        <v>24</v>
      </c>
      <c r="I74" s="8"/>
      <c r="J74" s="8"/>
      <c r="K74" s="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4">
        <v>72</v>
      </c>
      <c r="B75" s="10" t="s">
        <v>476</v>
      </c>
      <c r="C75" s="10"/>
      <c r="D75" s="10"/>
      <c r="E75" s="10"/>
      <c r="F75" s="10"/>
      <c r="G75" s="10"/>
      <c r="H75" s="10"/>
      <c r="I75" s="10"/>
      <c r="J75" s="10"/>
      <c r="K75" s="1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75">
      <c r="A76" s="4">
        <v>73</v>
      </c>
      <c r="B76" s="8" t="s">
        <v>479</v>
      </c>
      <c r="C76" s="8" t="s">
        <v>480</v>
      </c>
      <c r="D76" s="8" t="s">
        <v>21</v>
      </c>
      <c r="E76" s="8" t="s">
        <v>481</v>
      </c>
      <c r="F76" s="8" t="s">
        <v>482</v>
      </c>
      <c r="G76" s="8" t="s">
        <v>18</v>
      </c>
      <c r="H76" s="8" t="s">
        <v>24</v>
      </c>
      <c r="I76" s="6" t="s">
        <v>76</v>
      </c>
      <c r="J76" s="8"/>
      <c r="K76" s="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60">
      <c r="A77" s="4">
        <v>74</v>
      </c>
      <c r="B77" s="10" t="s">
        <v>486</v>
      </c>
      <c r="C77" s="10" t="s">
        <v>487</v>
      </c>
      <c r="D77" s="10" t="s">
        <v>21</v>
      </c>
      <c r="E77" s="10" t="s">
        <v>488</v>
      </c>
      <c r="F77" s="10" t="s">
        <v>489</v>
      </c>
      <c r="G77" s="10" t="s">
        <v>18</v>
      </c>
      <c r="H77" s="10" t="s">
        <v>24</v>
      </c>
      <c r="I77" s="11" t="s">
        <v>76</v>
      </c>
      <c r="J77" s="10"/>
      <c r="K77" s="1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5">
      <c r="A78" s="4">
        <v>75</v>
      </c>
      <c r="B78" s="8" t="s">
        <v>494</v>
      </c>
      <c r="C78" s="8" t="s">
        <v>136</v>
      </c>
      <c r="D78" s="8" t="s">
        <v>21</v>
      </c>
      <c r="E78" s="8" t="s">
        <v>495</v>
      </c>
      <c r="F78" s="8" t="s">
        <v>496</v>
      </c>
      <c r="G78" s="8" t="s">
        <v>18</v>
      </c>
      <c r="H78" s="8" t="s">
        <v>24</v>
      </c>
      <c r="I78" s="8"/>
      <c r="J78" s="8"/>
      <c r="K78" s="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60">
      <c r="A79" s="4">
        <v>76</v>
      </c>
      <c r="B79" s="10" t="s">
        <v>500</v>
      </c>
      <c r="C79" s="10" t="s">
        <v>321</v>
      </c>
      <c r="D79" s="10" t="s">
        <v>21</v>
      </c>
      <c r="E79" s="10" t="s">
        <v>501</v>
      </c>
      <c r="F79" s="10" t="s">
        <v>502</v>
      </c>
      <c r="G79" s="10" t="s">
        <v>18</v>
      </c>
      <c r="H79" s="10" t="s">
        <v>24</v>
      </c>
      <c r="I79" s="11" t="s">
        <v>76</v>
      </c>
      <c r="J79" s="10"/>
      <c r="K79" s="1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45">
      <c r="A80" s="4">
        <v>77</v>
      </c>
      <c r="B80" s="8" t="s">
        <v>504</v>
      </c>
      <c r="C80" s="8" t="s">
        <v>98</v>
      </c>
      <c r="D80" s="8" t="s">
        <v>21</v>
      </c>
      <c r="E80" s="8" t="s">
        <v>505</v>
      </c>
      <c r="F80" s="8" t="s">
        <v>507</v>
      </c>
      <c r="G80" s="8" t="s">
        <v>18</v>
      </c>
      <c r="H80" s="8" t="s">
        <v>24</v>
      </c>
      <c r="I80" s="8"/>
      <c r="J80" s="8"/>
      <c r="K80" s="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5">
      <c r="A81" s="4">
        <v>78</v>
      </c>
      <c r="B81" s="10" t="s">
        <v>508</v>
      </c>
      <c r="C81" s="10" t="s">
        <v>98</v>
      </c>
      <c r="D81" s="10" t="s">
        <v>21</v>
      </c>
      <c r="E81" s="10" t="s">
        <v>509</v>
      </c>
      <c r="F81" s="10" t="s">
        <v>510</v>
      </c>
      <c r="G81" s="10" t="s">
        <v>18</v>
      </c>
      <c r="H81" s="10" t="s">
        <v>24</v>
      </c>
      <c r="I81" s="10"/>
      <c r="J81" s="10"/>
      <c r="K81" s="1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5">
      <c r="A82" s="4">
        <v>79</v>
      </c>
      <c r="B82" s="8" t="s">
        <v>514</v>
      </c>
      <c r="C82" s="8" t="s">
        <v>164</v>
      </c>
      <c r="D82" s="8" t="s">
        <v>17</v>
      </c>
      <c r="E82" s="8" t="s">
        <v>183</v>
      </c>
      <c r="F82" s="8" t="s">
        <v>184</v>
      </c>
      <c r="G82" s="8" t="s">
        <v>18</v>
      </c>
      <c r="H82" s="8" t="s">
        <v>24</v>
      </c>
      <c r="I82" s="8"/>
      <c r="J82" s="8"/>
      <c r="K82" s="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45">
      <c r="A83" s="4">
        <v>80</v>
      </c>
      <c r="B83" s="10" t="s">
        <v>515</v>
      </c>
      <c r="C83" s="10" t="s">
        <v>294</v>
      </c>
      <c r="D83" s="10" t="s">
        <v>17</v>
      </c>
      <c r="E83" s="10" t="s">
        <v>295</v>
      </c>
      <c r="F83" s="10" t="s">
        <v>297</v>
      </c>
      <c r="G83" s="10" t="s">
        <v>18</v>
      </c>
      <c r="H83" s="10" t="s">
        <v>24</v>
      </c>
      <c r="I83" s="10"/>
      <c r="J83" s="10" t="s">
        <v>30</v>
      </c>
      <c r="K83" s="1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45">
      <c r="A84" s="4">
        <v>81</v>
      </c>
      <c r="B84" s="8" t="s">
        <v>518</v>
      </c>
      <c r="C84" s="8" t="s">
        <v>378</v>
      </c>
      <c r="D84" s="8" t="s">
        <v>21</v>
      </c>
      <c r="E84" s="8" t="s">
        <v>520</v>
      </c>
      <c r="F84" s="8" t="s">
        <v>521</v>
      </c>
      <c r="G84" s="8" t="s">
        <v>18</v>
      </c>
      <c r="H84" s="8" t="s">
        <v>24</v>
      </c>
      <c r="I84" s="8"/>
      <c r="J84" s="8"/>
      <c r="K84" s="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5">
      <c r="A85" s="4">
        <v>82</v>
      </c>
      <c r="B85" s="10" t="s">
        <v>522</v>
      </c>
      <c r="C85" s="10" t="s">
        <v>49</v>
      </c>
      <c r="D85" s="10" t="s">
        <v>21</v>
      </c>
      <c r="E85" s="10" t="s">
        <v>523</v>
      </c>
      <c r="F85" s="10" t="s">
        <v>525</v>
      </c>
      <c r="G85" s="10" t="s">
        <v>18</v>
      </c>
      <c r="H85" s="10" t="s">
        <v>24</v>
      </c>
      <c r="I85" s="10"/>
      <c r="J85" s="10"/>
      <c r="K85" s="1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60">
      <c r="A86" s="4">
        <v>83</v>
      </c>
      <c r="B86" s="8" t="s">
        <v>528</v>
      </c>
      <c r="C86" s="8" t="s">
        <v>529</v>
      </c>
      <c r="D86" s="8" t="s">
        <v>21</v>
      </c>
      <c r="E86" s="8" t="s">
        <v>531</v>
      </c>
      <c r="F86" s="8" t="s">
        <v>532</v>
      </c>
      <c r="G86" s="8" t="s">
        <v>18</v>
      </c>
      <c r="H86" s="8" t="s">
        <v>24</v>
      </c>
      <c r="I86" s="8"/>
      <c r="J86" s="8"/>
      <c r="K86" s="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45">
      <c r="A87" s="4">
        <v>84</v>
      </c>
      <c r="B87" s="10" t="s">
        <v>538</v>
      </c>
      <c r="C87" s="10" t="s">
        <v>378</v>
      </c>
      <c r="D87" s="10" t="s">
        <v>21</v>
      </c>
      <c r="E87" s="10" t="s">
        <v>540</v>
      </c>
      <c r="F87" s="10" t="s">
        <v>541</v>
      </c>
      <c r="G87" s="10" t="s">
        <v>18</v>
      </c>
      <c r="H87" s="10" t="s">
        <v>24</v>
      </c>
      <c r="I87" s="10"/>
      <c r="J87" s="10"/>
      <c r="K87" s="1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45">
      <c r="A88" s="4">
        <v>85</v>
      </c>
      <c r="B88" s="8" t="s">
        <v>543</v>
      </c>
      <c r="C88" s="8" t="s">
        <v>175</v>
      </c>
      <c r="D88" s="8" t="s">
        <v>21</v>
      </c>
      <c r="E88" s="8" t="s">
        <v>545</v>
      </c>
      <c r="F88" s="8" t="s">
        <v>546</v>
      </c>
      <c r="G88" s="8" t="s">
        <v>18</v>
      </c>
      <c r="H88" s="8" t="s">
        <v>24</v>
      </c>
      <c r="I88" s="8"/>
      <c r="J88" s="8"/>
      <c r="K88" s="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45">
      <c r="A89" s="4">
        <v>86</v>
      </c>
      <c r="B89" s="10" t="s">
        <v>547</v>
      </c>
      <c r="C89" s="10" t="s">
        <v>203</v>
      </c>
      <c r="D89" s="10" t="s">
        <v>17</v>
      </c>
      <c r="E89" s="10" t="s">
        <v>550</v>
      </c>
      <c r="F89" s="10" t="s">
        <v>437</v>
      </c>
      <c r="G89" s="10" t="s">
        <v>18</v>
      </c>
      <c r="H89" s="10" t="s">
        <v>24</v>
      </c>
      <c r="I89" s="10"/>
      <c r="J89" s="10" t="s">
        <v>30</v>
      </c>
      <c r="K89" s="1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45">
      <c r="A90" s="4">
        <v>87</v>
      </c>
      <c r="B90" s="8" t="s">
        <v>552</v>
      </c>
      <c r="C90" s="8" t="s">
        <v>98</v>
      </c>
      <c r="D90" s="8" t="s">
        <v>21</v>
      </c>
      <c r="E90" s="8" t="s">
        <v>554</v>
      </c>
      <c r="F90" s="8" t="s">
        <v>555</v>
      </c>
      <c r="G90" s="8" t="s">
        <v>18</v>
      </c>
      <c r="H90" s="8" t="s">
        <v>24</v>
      </c>
      <c r="I90" s="8"/>
      <c r="J90" s="8"/>
      <c r="K90" s="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45">
      <c r="A91" s="4">
        <v>88</v>
      </c>
      <c r="B91" s="10" t="s">
        <v>556</v>
      </c>
      <c r="C91" s="10" t="s">
        <v>294</v>
      </c>
      <c r="D91" s="10" t="s">
        <v>17</v>
      </c>
      <c r="E91" s="10" t="s">
        <v>295</v>
      </c>
      <c r="F91" s="10" t="s">
        <v>297</v>
      </c>
      <c r="G91" s="10" t="s">
        <v>18</v>
      </c>
      <c r="H91" s="10" t="s">
        <v>24</v>
      </c>
      <c r="I91" s="10"/>
      <c r="J91" s="10" t="s">
        <v>30</v>
      </c>
      <c r="K91" s="1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45">
      <c r="A92" s="4">
        <v>89</v>
      </c>
      <c r="B92" s="8" t="s">
        <v>560</v>
      </c>
      <c r="C92" s="8" t="s">
        <v>561</v>
      </c>
      <c r="D92" s="8" t="s">
        <v>21</v>
      </c>
      <c r="E92" s="8" t="s">
        <v>562</v>
      </c>
      <c r="F92" s="8" t="s">
        <v>563</v>
      </c>
      <c r="G92" s="8" t="s">
        <v>18</v>
      </c>
      <c r="H92" s="8" t="s">
        <v>24</v>
      </c>
      <c r="I92" s="6" t="s">
        <v>76</v>
      </c>
      <c r="J92" s="8"/>
      <c r="K92" s="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60">
      <c r="A93" s="4">
        <v>90</v>
      </c>
      <c r="B93" s="10" t="s">
        <v>564</v>
      </c>
      <c r="C93" s="10" t="s">
        <v>113</v>
      </c>
      <c r="D93" s="10" t="s">
        <v>21</v>
      </c>
      <c r="E93" s="10" t="s">
        <v>565</v>
      </c>
      <c r="F93" s="10" t="s">
        <v>566</v>
      </c>
      <c r="G93" s="10" t="s">
        <v>18</v>
      </c>
      <c r="H93" s="10" t="s">
        <v>24</v>
      </c>
      <c r="I93" s="10"/>
      <c r="J93" s="10"/>
      <c r="K93" s="1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75">
      <c r="A94" s="4">
        <v>91</v>
      </c>
      <c r="B94" s="8" t="s">
        <v>567</v>
      </c>
      <c r="C94" s="8" t="s">
        <v>175</v>
      </c>
      <c r="D94" s="8" t="s">
        <v>21</v>
      </c>
      <c r="E94" s="8" t="s">
        <v>568</v>
      </c>
      <c r="F94" s="8" t="s">
        <v>569</v>
      </c>
      <c r="G94" s="8" t="s">
        <v>18</v>
      </c>
      <c r="H94" s="8" t="s">
        <v>24</v>
      </c>
      <c r="I94" s="8"/>
      <c r="J94" s="8"/>
      <c r="K94" s="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45">
      <c r="A95" s="4">
        <v>92</v>
      </c>
      <c r="B95" s="10" t="s">
        <v>570</v>
      </c>
      <c r="C95" s="10" t="s">
        <v>39</v>
      </c>
      <c r="D95" s="10" t="s">
        <v>21</v>
      </c>
      <c r="E95" s="10" t="s">
        <v>571</v>
      </c>
      <c r="F95" s="10" t="s">
        <v>572</v>
      </c>
      <c r="G95" s="10" t="s">
        <v>18</v>
      </c>
      <c r="H95" s="10" t="s">
        <v>24</v>
      </c>
      <c r="I95" s="10"/>
      <c r="J95" s="10"/>
      <c r="K95" s="1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45">
      <c r="A96" s="4">
        <v>93</v>
      </c>
      <c r="B96" s="8" t="s">
        <v>573</v>
      </c>
      <c r="C96" s="8" t="s">
        <v>132</v>
      </c>
      <c r="D96" s="8" t="s">
        <v>17</v>
      </c>
      <c r="E96" s="8" t="s">
        <v>574</v>
      </c>
      <c r="F96" s="8" t="s">
        <v>575</v>
      </c>
      <c r="G96" s="8" t="s">
        <v>18</v>
      </c>
      <c r="H96" s="8" t="s">
        <v>24</v>
      </c>
      <c r="I96" s="8"/>
      <c r="J96" s="8"/>
      <c r="K96" s="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45">
      <c r="A97" s="4">
        <v>94</v>
      </c>
      <c r="B97" s="10" t="s">
        <v>576</v>
      </c>
      <c r="C97" s="10" t="s">
        <v>113</v>
      </c>
      <c r="D97" s="10" t="s">
        <v>17</v>
      </c>
      <c r="E97" s="10" t="s">
        <v>577</v>
      </c>
      <c r="F97" s="10" t="s">
        <v>578</v>
      </c>
      <c r="G97" s="10" t="s">
        <v>18</v>
      </c>
      <c r="H97" s="10" t="s">
        <v>24</v>
      </c>
      <c r="I97" s="10"/>
      <c r="J97" s="10"/>
      <c r="K97" s="1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45">
      <c r="A98" s="4">
        <v>95</v>
      </c>
      <c r="B98" s="8" t="s">
        <v>579</v>
      </c>
      <c r="C98" s="8" t="s">
        <v>624</v>
      </c>
      <c r="D98" s="8"/>
      <c r="E98" s="8" t="s">
        <v>580</v>
      </c>
      <c r="F98" s="8" t="s">
        <v>581</v>
      </c>
      <c r="G98" s="8" t="s">
        <v>430</v>
      </c>
      <c r="H98" s="8" t="s">
        <v>24</v>
      </c>
      <c r="I98" s="8" t="s">
        <v>582</v>
      </c>
      <c r="J98" s="8"/>
      <c r="K98" s="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0">
      <c r="A99" s="4">
        <v>96</v>
      </c>
      <c r="B99" s="10" t="s">
        <v>583</v>
      </c>
      <c r="C99" s="10" t="s">
        <v>584</v>
      </c>
      <c r="D99" s="10" t="s">
        <v>21</v>
      </c>
      <c r="E99" s="10" t="s">
        <v>585</v>
      </c>
      <c r="F99" s="10" t="s">
        <v>586</v>
      </c>
      <c r="G99" s="10" t="s">
        <v>18</v>
      </c>
      <c r="H99" s="10" t="s">
        <v>24</v>
      </c>
      <c r="I99" s="10"/>
      <c r="J99" s="10"/>
      <c r="K99" s="1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0">
      <c r="A100" s="4">
        <v>97</v>
      </c>
      <c r="B100" s="8" t="s">
        <v>587</v>
      </c>
      <c r="C100" s="8" t="s">
        <v>69</v>
      </c>
      <c r="D100" s="8" t="s">
        <v>21</v>
      </c>
      <c r="E100" s="8" t="s">
        <v>588</v>
      </c>
      <c r="F100" s="8" t="s">
        <v>589</v>
      </c>
      <c r="G100" s="8" t="s">
        <v>18</v>
      </c>
      <c r="H100" s="8" t="s">
        <v>24</v>
      </c>
      <c r="I100" s="8"/>
      <c r="J100" s="8"/>
      <c r="K100" s="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45">
      <c r="A101" s="4">
        <v>98</v>
      </c>
      <c r="B101" s="10" t="s">
        <v>590</v>
      </c>
      <c r="C101" s="10" t="s">
        <v>203</v>
      </c>
      <c r="D101" s="10" t="s">
        <v>17</v>
      </c>
      <c r="E101" s="10" t="s">
        <v>550</v>
      </c>
      <c r="F101" s="10" t="s">
        <v>437</v>
      </c>
      <c r="G101" s="10" t="s">
        <v>18</v>
      </c>
      <c r="H101" s="10" t="s">
        <v>24</v>
      </c>
      <c r="I101" s="10"/>
      <c r="J101" s="10" t="s">
        <v>30</v>
      </c>
      <c r="K101" s="1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45">
      <c r="A102" s="4">
        <v>99</v>
      </c>
      <c r="B102" s="8" t="s">
        <v>591</v>
      </c>
      <c r="C102" s="8" t="s">
        <v>378</v>
      </c>
      <c r="D102" s="8" t="s">
        <v>21</v>
      </c>
      <c r="E102" s="8" t="s">
        <v>592</v>
      </c>
      <c r="F102" s="8" t="s">
        <v>593</v>
      </c>
      <c r="G102" s="8" t="s">
        <v>18</v>
      </c>
      <c r="H102" s="8" t="s">
        <v>24</v>
      </c>
      <c r="I102" s="8"/>
      <c r="J102" s="8"/>
      <c r="K102" s="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0">
      <c r="A103" s="4">
        <v>100</v>
      </c>
      <c r="B103" s="10" t="s">
        <v>594</v>
      </c>
      <c r="C103" s="10" t="s">
        <v>595</v>
      </c>
      <c r="D103" s="10" t="s">
        <v>21</v>
      </c>
      <c r="E103" s="10" t="s">
        <v>596</v>
      </c>
      <c r="F103" s="10" t="s">
        <v>597</v>
      </c>
      <c r="G103" s="10" t="s">
        <v>18</v>
      </c>
      <c r="H103" s="10" t="s">
        <v>24</v>
      </c>
      <c r="I103" s="11" t="s">
        <v>76</v>
      </c>
      <c r="J103" s="10"/>
      <c r="K103" s="1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45">
      <c r="A104" s="4">
        <v>101</v>
      </c>
      <c r="B104" s="8" t="s">
        <v>598</v>
      </c>
      <c r="C104" s="8" t="s">
        <v>599</v>
      </c>
      <c r="D104" s="8" t="s">
        <v>21</v>
      </c>
      <c r="E104" s="8" t="s">
        <v>600</v>
      </c>
      <c r="F104" s="8" t="s">
        <v>601</v>
      </c>
      <c r="G104" s="8" t="s">
        <v>18</v>
      </c>
      <c r="H104" s="8" t="s">
        <v>24</v>
      </c>
      <c r="I104" s="8"/>
      <c r="J104" s="8"/>
      <c r="K104" s="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60">
      <c r="A105" s="4">
        <v>102</v>
      </c>
      <c r="B105" s="10" t="s">
        <v>602</v>
      </c>
      <c r="C105" s="10" t="s">
        <v>267</v>
      </c>
      <c r="D105" s="10" t="s">
        <v>21</v>
      </c>
      <c r="E105" s="10" t="s">
        <v>603</v>
      </c>
      <c r="F105" s="10" t="s">
        <v>604</v>
      </c>
      <c r="G105" s="10" t="s">
        <v>18</v>
      </c>
      <c r="H105" s="10" t="s">
        <v>24</v>
      </c>
      <c r="I105" s="11" t="s">
        <v>76</v>
      </c>
      <c r="J105" s="10"/>
      <c r="K105" s="1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45">
      <c r="A106" s="4">
        <v>103</v>
      </c>
      <c r="B106" s="8" t="s">
        <v>605</v>
      </c>
      <c r="C106" s="8" t="s">
        <v>321</v>
      </c>
      <c r="D106" s="8" t="s">
        <v>21</v>
      </c>
      <c r="E106" s="8" t="s">
        <v>606</v>
      </c>
      <c r="F106" s="8" t="s">
        <v>607</v>
      </c>
      <c r="G106" s="8" t="s">
        <v>18</v>
      </c>
      <c r="H106" s="8" t="s">
        <v>24</v>
      </c>
      <c r="I106" s="6" t="s">
        <v>76</v>
      </c>
      <c r="J106" s="8"/>
      <c r="K106" s="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90">
      <c r="A107" s="4">
        <v>104</v>
      </c>
      <c r="B107" s="10" t="s">
        <v>608</v>
      </c>
      <c r="C107" s="10" t="s">
        <v>321</v>
      </c>
      <c r="D107" s="10" t="s">
        <v>21</v>
      </c>
      <c r="E107" s="10" t="s">
        <v>609</v>
      </c>
      <c r="F107" s="10" t="s">
        <v>610</v>
      </c>
      <c r="G107" s="10" t="s">
        <v>18</v>
      </c>
      <c r="H107" s="10" t="s">
        <v>24</v>
      </c>
      <c r="I107" s="11" t="s">
        <v>76</v>
      </c>
      <c r="J107" s="10"/>
      <c r="K107" s="1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0">
      <c r="A108" s="4">
        <v>105</v>
      </c>
      <c r="B108" s="8" t="s">
        <v>611</v>
      </c>
      <c r="C108" s="8" t="s">
        <v>194</v>
      </c>
      <c r="D108" s="8" t="s">
        <v>21</v>
      </c>
      <c r="E108" s="8" t="s">
        <v>612</v>
      </c>
      <c r="F108" s="8" t="s">
        <v>613</v>
      </c>
      <c r="G108" s="8" t="s">
        <v>18</v>
      </c>
      <c r="H108" s="8" t="s">
        <v>24</v>
      </c>
      <c r="I108" s="8"/>
      <c r="J108" s="8"/>
      <c r="K108" s="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5">
      <c r="A109" s="4">
        <v>106</v>
      </c>
      <c r="B109" s="10" t="s">
        <v>614</v>
      </c>
      <c r="C109" s="10" t="s">
        <v>69</v>
      </c>
      <c r="D109" s="10" t="s">
        <v>21</v>
      </c>
      <c r="E109" s="10" t="s">
        <v>615</v>
      </c>
      <c r="F109" s="10" t="s">
        <v>616</v>
      </c>
      <c r="G109" s="10" t="s">
        <v>18</v>
      </c>
      <c r="H109" s="10" t="s">
        <v>24</v>
      </c>
      <c r="I109" s="10"/>
      <c r="J109" s="10"/>
      <c r="K109" s="10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75">
      <c r="A110" s="4">
        <v>107</v>
      </c>
      <c r="B110" s="8" t="s">
        <v>617</v>
      </c>
      <c r="C110" s="8" t="s">
        <v>113</v>
      </c>
      <c r="D110" s="8" t="s">
        <v>17</v>
      </c>
      <c r="E110" s="8" t="s">
        <v>618</v>
      </c>
      <c r="F110" s="8" t="s">
        <v>619</v>
      </c>
      <c r="G110" s="8" t="s">
        <v>18</v>
      </c>
      <c r="H110" s="8" t="s">
        <v>24</v>
      </c>
      <c r="I110" s="8"/>
      <c r="J110" s="8"/>
      <c r="K110" s="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45">
      <c r="A111" s="4">
        <v>108</v>
      </c>
      <c r="B111" s="10" t="s">
        <v>620</v>
      </c>
      <c r="C111" s="10" t="s">
        <v>39</v>
      </c>
      <c r="D111" s="10" t="s">
        <v>17</v>
      </c>
      <c r="E111" s="10" t="s">
        <v>621</v>
      </c>
      <c r="F111" s="10" t="s">
        <v>622</v>
      </c>
      <c r="G111" s="10" t="s">
        <v>18</v>
      </c>
      <c r="H111" s="10" t="s">
        <v>24</v>
      </c>
      <c r="I111" s="10"/>
      <c r="J111" s="10"/>
      <c r="K111" s="10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75">
      <c r="A112" s="4">
        <v>109</v>
      </c>
      <c r="B112" s="8" t="s">
        <v>623</v>
      </c>
      <c r="C112" s="8" t="s">
        <v>49</v>
      </c>
      <c r="D112" s="8" t="s">
        <v>21</v>
      </c>
      <c r="E112" s="8" t="s">
        <v>625</v>
      </c>
      <c r="F112" s="8" t="s">
        <v>626</v>
      </c>
      <c r="G112" s="8" t="s">
        <v>18</v>
      </c>
      <c r="H112" s="8" t="s">
        <v>24</v>
      </c>
      <c r="I112" s="8"/>
      <c r="J112" s="8"/>
      <c r="K112" s="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45">
      <c r="A113" s="4">
        <v>110</v>
      </c>
      <c r="B113" s="10" t="s">
        <v>627</v>
      </c>
      <c r="C113" s="10" t="s">
        <v>628</v>
      </c>
      <c r="D113" s="10" t="s">
        <v>21</v>
      </c>
      <c r="E113" s="10" t="s">
        <v>629</v>
      </c>
      <c r="F113" s="10" t="s">
        <v>630</v>
      </c>
      <c r="G113" s="10" t="s">
        <v>18</v>
      </c>
      <c r="H113" s="10" t="s">
        <v>24</v>
      </c>
      <c r="I113" s="10"/>
      <c r="J113" s="10"/>
      <c r="K113" s="10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autoFilter ref="B3:K113"/>
  <mergeCells count="1">
    <mergeCell ref="A1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6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.75" customHeight="1"/>
  <cols>
    <col min="1" max="1" width="6.42578125" customWidth="1"/>
    <col min="2" max="2" width="29.28515625" customWidth="1"/>
    <col min="3" max="3" width="35.7109375" customWidth="1"/>
    <col min="5" max="5" width="40.5703125" customWidth="1"/>
    <col min="6" max="6" width="35.7109375" customWidth="1"/>
    <col min="8" max="8" width="22.42578125" customWidth="1"/>
    <col min="9" max="9" width="11.28515625" customWidth="1"/>
    <col min="10" max="10" width="17.42578125" customWidth="1"/>
    <col min="11" max="11" width="19.28515625" customWidth="1"/>
  </cols>
  <sheetData>
    <row r="1" spans="1:26" ht="12.75">
      <c r="A1" s="60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5.25" customHeight="1">
      <c r="A4" s="4">
        <v>1</v>
      </c>
      <c r="B4" s="6" t="s">
        <v>13</v>
      </c>
      <c r="C4" s="8"/>
      <c r="D4" s="8"/>
      <c r="E4" s="8"/>
      <c r="F4" s="8"/>
      <c r="G4" s="8"/>
      <c r="H4" s="8"/>
      <c r="I4" s="8"/>
      <c r="J4" s="8"/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5">
      <c r="A5" s="9">
        <v>2</v>
      </c>
      <c r="B5" s="10" t="s">
        <v>19</v>
      </c>
      <c r="C5" s="10" t="s">
        <v>25</v>
      </c>
      <c r="D5" s="10" t="s">
        <v>17</v>
      </c>
      <c r="E5" s="10" t="s">
        <v>26</v>
      </c>
      <c r="F5" s="10" t="s">
        <v>28</v>
      </c>
      <c r="G5" s="10" t="s">
        <v>18</v>
      </c>
      <c r="H5" s="10" t="s">
        <v>24</v>
      </c>
      <c r="I5" s="10"/>
      <c r="J5" s="10" t="s">
        <v>30</v>
      </c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>
      <c r="A6" s="4">
        <v>3</v>
      </c>
      <c r="B6" s="8" t="s">
        <v>32</v>
      </c>
      <c r="C6" s="8" t="s">
        <v>33</v>
      </c>
      <c r="D6" s="8" t="s">
        <v>21</v>
      </c>
      <c r="E6" s="8" t="s">
        <v>34</v>
      </c>
      <c r="F6" s="8" t="s">
        <v>35</v>
      </c>
      <c r="G6" s="8" t="s">
        <v>18</v>
      </c>
      <c r="H6" s="8" t="s">
        <v>24</v>
      </c>
      <c r="I6" s="8"/>
      <c r="J6" s="8" t="s">
        <v>30</v>
      </c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5">
      <c r="A7" s="4">
        <v>4</v>
      </c>
      <c r="B7" s="10" t="s">
        <v>36</v>
      </c>
      <c r="C7" s="10" t="s">
        <v>38</v>
      </c>
      <c r="D7" s="10" t="s">
        <v>17</v>
      </c>
      <c r="E7" s="10" t="s">
        <v>40</v>
      </c>
      <c r="F7" s="10" t="s">
        <v>41</v>
      </c>
      <c r="G7" s="10" t="s">
        <v>18</v>
      </c>
      <c r="H7" s="10" t="s">
        <v>24</v>
      </c>
      <c r="I7" s="10"/>
      <c r="J7" s="10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>
      <c r="A8" s="9">
        <v>5</v>
      </c>
      <c r="B8" s="8" t="s">
        <v>44</v>
      </c>
      <c r="C8" s="8" t="s">
        <v>45</v>
      </c>
      <c r="D8" s="8" t="s">
        <v>17</v>
      </c>
      <c r="E8" s="8" t="s">
        <v>46</v>
      </c>
      <c r="F8" s="8" t="s">
        <v>47</v>
      </c>
      <c r="G8" s="8" t="s">
        <v>18</v>
      </c>
      <c r="H8" s="8" t="s">
        <v>50</v>
      </c>
      <c r="I8" s="8"/>
      <c r="J8" s="8"/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5">
      <c r="A9" s="4">
        <v>6</v>
      </c>
      <c r="B9" s="10" t="s">
        <v>53</v>
      </c>
      <c r="C9" s="10" t="s">
        <v>54</v>
      </c>
      <c r="D9" s="10" t="s">
        <v>17</v>
      </c>
      <c r="E9" s="10" t="s">
        <v>55</v>
      </c>
      <c r="F9" s="10" t="s">
        <v>56</v>
      </c>
      <c r="G9" s="10" t="s">
        <v>18</v>
      </c>
      <c r="H9" s="10" t="s">
        <v>24</v>
      </c>
      <c r="I9" s="10"/>
      <c r="J9" s="10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>
      <c r="A10" s="4">
        <v>7</v>
      </c>
      <c r="B10" s="8" t="s">
        <v>61</v>
      </c>
      <c r="C10" s="8" t="s">
        <v>54</v>
      </c>
      <c r="D10" s="8" t="s">
        <v>17</v>
      </c>
      <c r="E10" s="8" t="s">
        <v>62</v>
      </c>
      <c r="F10" s="8" t="s">
        <v>63</v>
      </c>
      <c r="G10" s="8" t="s">
        <v>18</v>
      </c>
      <c r="H10" s="8" t="s">
        <v>24</v>
      </c>
      <c r="I10" s="8"/>
      <c r="J10" s="8"/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>
      <c r="A11" s="9">
        <v>8</v>
      </c>
      <c r="B11" s="10" t="s">
        <v>68</v>
      </c>
      <c r="C11" s="10" t="s">
        <v>69</v>
      </c>
      <c r="D11" s="10" t="s">
        <v>17</v>
      </c>
      <c r="E11" s="10" t="s">
        <v>34</v>
      </c>
      <c r="F11" s="10" t="s">
        <v>35</v>
      </c>
      <c r="G11" s="10" t="s">
        <v>18</v>
      </c>
      <c r="H11" s="10" t="s">
        <v>24</v>
      </c>
      <c r="I11" s="10"/>
      <c r="J11" s="10" t="s">
        <v>30</v>
      </c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>
      <c r="A12" s="4">
        <v>9</v>
      </c>
      <c r="B12" s="8" t="s">
        <v>74</v>
      </c>
      <c r="C12" s="8" t="s">
        <v>75</v>
      </c>
      <c r="D12" s="8" t="s">
        <v>21</v>
      </c>
      <c r="E12" s="8" t="s">
        <v>77</v>
      </c>
      <c r="F12" s="8" t="s">
        <v>78</v>
      </c>
      <c r="G12" s="8" t="s">
        <v>18</v>
      </c>
      <c r="H12" s="8" t="s">
        <v>24</v>
      </c>
      <c r="I12" s="8"/>
      <c r="J12" s="8" t="s">
        <v>30</v>
      </c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0">
      <c r="A13" s="4">
        <v>10</v>
      </c>
      <c r="B13" s="10" t="s">
        <v>79</v>
      </c>
      <c r="C13" s="10" t="s">
        <v>80</v>
      </c>
      <c r="D13" s="10" t="s">
        <v>17</v>
      </c>
      <c r="E13" s="10" t="s">
        <v>81</v>
      </c>
      <c r="F13" s="10" t="s">
        <v>82</v>
      </c>
      <c r="G13" s="10" t="s">
        <v>18</v>
      </c>
      <c r="H13" s="11" t="s">
        <v>83</v>
      </c>
      <c r="I13" s="10"/>
      <c r="J13" s="10"/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5">
      <c r="A14" s="9">
        <v>11</v>
      </c>
      <c r="B14" s="8" t="s">
        <v>87</v>
      </c>
      <c r="C14" s="8" t="s">
        <v>89</v>
      </c>
      <c r="D14" s="8" t="s">
        <v>17</v>
      </c>
      <c r="E14" s="8" t="s">
        <v>90</v>
      </c>
      <c r="F14" s="8" t="s">
        <v>91</v>
      </c>
      <c r="G14" s="8" t="s">
        <v>18</v>
      </c>
      <c r="H14" s="8" t="s">
        <v>24</v>
      </c>
      <c r="I14" s="8"/>
      <c r="J14" s="8"/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>
      <c r="A15" s="4">
        <v>12</v>
      </c>
      <c r="B15" s="11" t="s">
        <v>96</v>
      </c>
      <c r="C15" s="10"/>
      <c r="D15" s="10"/>
      <c r="E15" s="10"/>
      <c r="F15" s="10"/>
      <c r="G15" s="10"/>
      <c r="H15" s="10"/>
      <c r="I15" s="10"/>
      <c r="J15" s="10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5">
      <c r="A16" s="4">
        <v>13</v>
      </c>
      <c r="B16" s="8" t="s">
        <v>100</v>
      </c>
      <c r="C16" s="8" t="s">
        <v>102</v>
      </c>
      <c r="D16" s="8" t="s">
        <v>17</v>
      </c>
      <c r="E16" s="8" t="s">
        <v>103</v>
      </c>
      <c r="F16" s="8" t="s">
        <v>104</v>
      </c>
      <c r="G16" s="8" t="s">
        <v>18</v>
      </c>
      <c r="H16" s="8" t="s">
        <v>24</v>
      </c>
      <c r="I16" s="8"/>
      <c r="J16" s="8"/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0">
      <c r="A17" s="9">
        <v>14</v>
      </c>
      <c r="B17" s="10" t="s">
        <v>112</v>
      </c>
      <c r="C17" s="10" t="s">
        <v>113</v>
      </c>
      <c r="D17" s="10" t="s">
        <v>17</v>
      </c>
      <c r="E17" s="10" t="s">
        <v>114</v>
      </c>
      <c r="F17" s="10" t="s">
        <v>115</v>
      </c>
      <c r="G17" s="10" t="s">
        <v>18</v>
      </c>
      <c r="H17" s="10" t="s">
        <v>24</v>
      </c>
      <c r="I17" s="10"/>
      <c r="J17" s="10" t="s">
        <v>30</v>
      </c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5">
      <c r="A18" s="4">
        <v>15</v>
      </c>
      <c r="B18" s="8" t="s">
        <v>117</v>
      </c>
      <c r="C18" s="8" t="s">
        <v>118</v>
      </c>
      <c r="D18" s="8" t="s">
        <v>17</v>
      </c>
      <c r="E18" s="8" t="s">
        <v>120</v>
      </c>
      <c r="F18" s="8" t="s">
        <v>122</v>
      </c>
      <c r="G18" s="8" t="s">
        <v>18</v>
      </c>
      <c r="H18" s="6" t="s">
        <v>83</v>
      </c>
      <c r="I18" s="8"/>
      <c r="J18" s="8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">
      <c r="A19" s="4">
        <v>16</v>
      </c>
      <c r="B19" s="10" t="s">
        <v>125</v>
      </c>
      <c r="C19" s="10" t="s">
        <v>69</v>
      </c>
      <c r="D19" s="10" t="s">
        <v>17</v>
      </c>
      <c r="E19" s="10" t="s">
        <v>126</v>
      </c>
      <c r="F19" s="10" t="s">
        <v>128</v>
      </c>
      <c r="G19" s="10" t="s">
        <v>18</v>
      </c>
      <c r="H19" s="10" t="s">
        <v>24</v>
      </c>
      <c r="I19" s="10"/>
      <c r="J19" s="10" t="s">
        <v>30</v>
      </c>
      <c r="K19" s="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>
      <c r="A20" s="9">
        <v>17</v>
      </c>
      <c r="B20" s="8" t="s">
        <v>131</v>
      </c>
      <c r="C20" s="8" t="s">
        <v>132</v>
      </c>
      <c r="D20" s="8" t="s">
        <v>17</v>
      </c>
      <c r="E20" s="8" t="s">
        <v>133</v>
      </c>
      <c r="F20" s="8" t="s">
        <v>135</v>
      </c>
      <c r="G20" s="8" t="s">
        <v>18</v>
      </c>
      <c r="H20" s="8" t="s">
        <v>24</v>
      </c>
      <c r="I20" s="8"/>
      <c r="J20" s="8" t="s">
        <v>30</v>
      </c>
      <c r="K20" s="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5">
      <c r="A21" s="4">
        <v>18</v>
      </c>
      <c r="B21" s="10" t="s">
        <v>139</v>
      </c>
      <c r="C21" s="10" t="s">
        <v>75</v>
      </c>
      <c r="D21" s="10" t="s">
        <v>21</v>
      </c>
      <c r="E21" s="10" t="s">
        <v>140</v>
      </c>
      <c r="F21" s="10" t="s">
        <v>142</v>
      </c>
      <c r="G21" s="10" t="s">
        <v>18</v>
      </c>
      <c r="H21" s="11" t="s">
        <v>124</v>
      </c>
      <c r="I21" s="10"/>
      <c r="J21" s="10"/>
      <c r="K21" s="1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">
      <c r="A22" s="4">
        <v>19</v>
      </c>
      <c r="B22" s="8" t="s">
        <v>145</v>
      </c>
      <c r="C22" s="8" t="s">
        <v>98</v>
      </c>
      <c r="D22" s="8" t="s">
        <v>17</v>
      </c>
      <c r="E22" s="8" t="s">
        <v>146</v>
      </c>
      <c r="F22" s="8" t="s">
        <v>147</v>
      </c>
      <c r="G22" s="8" t="s">
        <v>18</v>
      </c>
      <c r="H22" s="8" t="s">
        <v>24</v>
      </c>
      <c r="I22" s="8"/>
      <c r="J22" s="8" t="s">
        <v>30</v>
      </c>
      <c r="K22" s="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0">
      <c r="A23" s="9">
        <v>20</v>
      </c>
      <c r="B23" s="10" t="s">
        <v>152</v>
      </c>
      <c r="C23" s="10" t="s">
        <v>20</v>
      </c>
      <c r="D23" s="10" t="s">
        <v>21</v>
      </c>
      <c r="E23" s="10" t="s">
        <v>153</v>
      </c>
      <c r="F23" s="10" t="s">
        <v>154</v>
      </c>
      <c r="G23" s="10" t="s">
        <v>18</v>
      </c>
      <c r="H23" s="10" t="s">
        <v>24</v>
      </c>
      <c r="I23" s="10"/>
      <c r="J23" s="10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5">
      <c r="A24" s="4">
        <v>21</v>
      </c>
      <c r="B24" s="8" t="s">
        <v>159</v>
      </c>
      <c r="C24" s="8" t="s">
        <v>160</v>
      </c>
      <c r="D24" s="8" t="s">
        <v>21</v>
      </c>
      <c r="E24" s="8" t="s">
        <v>161</v>
      </c>
      <c r="F24" s="8" t="s">
        <v>163</v>
      </c>
      <c r="G24" s="8" t="s">
        <v>18</v>
      </c>
      <c r="H24" s="6" t="s">
        <v>124</v>
      </c>
      <c r="I24" s="8"/>
      <c r="J24" s="8"/>
      <c r="K24" s="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0">
      <c r="A25" s="4">
        <v>22</v>
      </c>
      <c r="B25" s="10" t="s">
        <v>168</v>
      </c>
      <c r="C25" s="10" t="s">
        <v>170</v>
      </c>
      <c r="D25" s="10" t="s">
        <v>21</v>
      </c>
      <c r="E25" s="10" t="s">
        <v>172</v>
      </c>
      <c r="F25" s="10" t="s">
        <v>173</v>
      </c>
      <c r="G25" s="10" t="s">
        <v>18</v>
      </c>
      <c r="H25" s="10" t="s">
        <v>24</v>
      </c>
      <c r="I25" s="10"/>
      <c r="J25" s="10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5">
      <c r="A26" s="9">
        <v>23</v>
      </c>
      <c r="B26" s="8" t="s">
        <v>178</v>
      </c>
      <c r="C26" s="8" t="s">
        <v>179</v>
      </c>
      <c r="D26" s="8" t="s">
        <v>17</v>
      </c>
      <c r="E26" s="8" t="s">
        <v>26</v>
      </c>
      <c r="F26" s="8" t="s">
        <v>28</v>
      </c>
      <c r="G26" s="8" t="s">
        <v>18</v>
      </c>
      <c r="H26" s="8" t="s">
        <v>181</v>
      </c>
      <c r="I26" s="8"/>
      <c r="J26" s="8" t="s">
        <v>30</v>
      </c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">
      <c r="A27" s="4">
        <v>24</v>
      </c>
      <c r="B27" s="10" t="s">
        <v>182</v>
      </c>
      <c r="C27" s="10" t="s">
        <v>164</v>
      </c>
      <c r="D27" s="10" t="s">
        <v>17</v>
      </c>
      <c r="E27" s="10" t="s">
        <v>183</v>
      </c>
      <c r="F27" s="10" t="s">
        <v>184</v>
      </c>
      <c r="G27" s="10" t="s">
        <v>18</v>
      </c>
      <c r="H27" s="10" t="s">
        <v>24</v>
      </c>
      <c r="I27" s="10"/>
      <c r="J27" s="10"/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0">
      <c r="A28" s="4">
        <v>25</v>
      </c>
      <c r="B28" s="8" t="s">
        <v>186</v>
      </c>
      <c r="C28" s="8" t="s">
        <v>20</v>
      </c>
      <c r="D28" s="8" t="s">
        <v>21</v>
      </c>
      <c r="E28" s="8" t="s">
        <v>188</v>
      </c>
      <c r="F28" s="8" t="s">
        <v>189</v>
      </c>
      <c r="G28" s="8" t="s">
        <v>18</v>
      </c>
      <c r="H28" s="8" t="s">
        <v>24</v>
      </c>
      <c r="I28" s="8"/>
      <c r="J28" s="8"/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0">
      <c r="A29" s="9">
        <v>26</v>
      </c>
      <c r="B29" s="10" t="s">
        <v>193</v>
      </c>
      <c r="C29" s="10" t="s">
        <v>194</v>
      </c>
      <c r="D29" s="10" t="s">
        <v>17</v>
      </c>
      <c r="E29" s="10" t="s">
        <v>195</v>
      </c>
      <c r="F29" s="10" t="s">
        <v>196</v>
      </c>
      <c r="G29" s="10" t="s">
        <v>18</v>
      </c>
      <c r="H29" s="10" t="s">
        <v>24</v>
      </c>
      <c r="I29" s="10"/>
      <c r="J29" s="10" t="s">
        <v>30</v>
      </c>
      <c r="K29" s="1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>
      <c r="A30" s="4">
        <v>27</v>
      </c>
      <c r="B30" s="8" t="s">
        <v>200</v>
      </c>
      <c r="C30" s="8" t="s">
        <v>49</v>
      </c>
      <c r="D30" s="8" t="s">
        <v>17</v>
      </c>
      <c r="E30" s="8" t="s">
        <v>201</v>
      </c>
      <c r="F30" s="8" t="s">
        <v>202</v>
      </c>
      <c r="G30" s="8" t="s">
        <v>18</v>
      </c>
      <c r="H30" s="8" t="s">
        <v>24</v>
      </c>
      <c r="I30" s="8"/>
      <c r="J30" s="8"/>
      <c r="K30" s="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5">
      <c r="A31" s="4">
        <v>28</v>
      </c>
      <c r="B31" s="10" t="s">
        <v>207</v>
      </c>
      <c r="C31" s="10" t="s">
        <v>69</v>
      </c>
      <c r="D31" s="10" t="s">
        <v>21</v>
      </c>
      <c r="E31" s="10" t="s">
        <v>208</v>
      </c>
      <c r="F31" s="10" t="s">
        <v>209</v>
      </c>
      <c r="G31" s="10" t="s">
        <v>18</v>
      </c>
      <c r="H31" s="10" t="s">
        <v>24</v>
      </c>
      <c r="I31" s="10"/>
      <c r="J31" s="10"/>
      <c r="K31" s="1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">
      <c r="A32" s="9">
        <v>29</v>
      </c>
      <c r="B32" s="8" t="s">
        <v>210</v>
      </c>
      <c r="C32" s="8" t="s">
        <v>212</v>
      </c>
      <c r="D32" s="8" t="s">
        <v>17</v>
      </c>
      <c r="E32" s="8" t="s">
        <v>213</v>
      </c>
      <c r="F32" s="8" t="s">
        <v>216</v>
      </c>
      <c r="G32" s="8" t="s">
        <v>18</v>
      </c>
      <c r="H32" s="8" t="s">
        <v>24</v>
      </c>
      <c r="I32" s="8"/>
      <c r="J32" s="8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0">
      <c r="A33" s="4">
        <v>30</v>
      </c>
      <c r="B33" s="10" t="s">
        <v>219</v>
      </c>
      <c r="C33" s="10" t="s">
        <v>221</v>
      </c>
      <c r="D33" s="10" t="s">
        <v>21</v>
      </c>
      <c r="E33" s="10" t="s">
        <v>222</v>
      </c>
      <c r="F33" s="10" t="s">
        <v>223</v>
      </c>
      <c r="G33" s="10" t="s">
        <v>18</v>
      </c>
      <c r="H33" s="10" t="s">
        <v>24</v>
      </c>
      <c r="I33" s="10"/>
      <c r="J33" s="10"/>
      <c r="K33" s="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0">
      <c r="A34" s="4">
        <v>31</v>
      </c>
      <c r="B34" s="8" t="s">
        <v>225</v>
      </c>
      <c r="C34" s="8" t="s">
        <v>85</v>
      </c>
      <c r="D34" s="8" t="s">
        <v>17</v>
      </c>
      <c r="E34" s="8" t="s">
        <v>226</v>
      </c>
      <c r="F34" s="8" t="s">
        <v>227</v>
      </c>
      <c r="G34" s="8" t="s">
        <v>18</v>
      </c>
      <c r="H34" s="8" t="s">
        <v>24</v>
      </c>
      <c r="I34" s="8"/>
      <c r="J34" s="8" t="s">
        <v>30</v>
      </c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90">
      <c r="A35" s="9">
        <v>32</v>
      </c>
      <c r="B35" s="8" t="s">
        <v>231</v>
      </c>
      <c r="C35" s="8" t="s">
        <v>232</v>
      </c>
      <c r="D35" s="8" t="s">
        <v>21</v>
      </c>
      <c r="E35" s="8" t="s">
        <v>233</v>
      </c>
      <c r="F35" s="8" t="s">
        <v>234</v>
      </c>
      <c r="G35" s="8" t="s">
        <v>18</v>
      </c>
      <c r="H35" s="8" t="s">
        <v>24</v>
      </c>
      <c r="I35" s="6" t="s">
        <v>76</v>
      </c>
      <c r="J35" s="8"/>
      <c r="K35" s="8" t="s">
        <v>235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5">
      <c r="A36" s="4">
        <v>33</v>
      </c>
      <c r="B36" s="10" t="s">
        <v>236</v>
      </c>
      <c r="C36" s="10" t="s">
        <v>132</v>
      </c>
      <c r="D36" s="10" t="s">
        <v>17</v>
      </c>
      <c r="E36" s="10" t="s">
        <v>237</v>
      </c>
      <c r="F36" s="10" t="s">
        <v>238</v>
      </c>
      <c r="G36" s="10" t="s">
        <v>18</v>
      </c>
      <c r="H36" s="10" t="s">
        <v>24</v>
      </c>
      <c r="I36" s="10"/>
      <c r="J36" s="10"/>
      <c r="K36" s="1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5">
      <c r="A37" s="4">
        <v>34</v>
      </c>
      <c r="B37" s="8" t="s">
        <v>239</v>
      </c>
      <c r="C37" s="8" t="s">
        <v>164</v>
      </c>
      <c r="D37" s="8" t="s">
        <v>17</v>
      </c>
      <c r="E37" s="8" t="s">
        <v>241</v>
      </c>
      <c r="F37" s="8" t="s">
        <v>242</v>
      </c>
      <c r="G37" s="8" t="s">
        <v>18</v>
      </c>
      <c r="H37" s="8" t="s">
        <v>24</v>
      </c>
      <c r="I37" s="8"/>
      <c r="J37" s="8" t="s">
        <v>30</v>
      </c>
      <c r="K37" s="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5">
      <c r="A38" s="9">
        <v>35</v>
      </c>
      <c r="B38" s="10" t="s">
        <v>245</v>
      </c>
      <c r="C38" s="10" t="s">
        <v>98</v>
      </c>
      <c r="D38" s="10" t="s">
        <v>21</v>
      </c>
      <c r="E38" s="10" t="s">
        <v>246</v>
      </c>
      <c r="F38" s="10" t="s">
        <v>247</v>
      </c>
      <c r="G38" s="10" t="s">
        <v>18</v>
      </c>
      <c r="H38" s="10" t="s">
        <v>24</v>
      </c>
      <c r="I38" s="10"/>
      <c r="J38" s="10"/>
      <c r="K38" s="1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5">
      <c r="A39" s="4">
        <v>36</v>
      </c>
      <c r="B39" s="8" t="s">
        <v>249</v>
      </c>
      <c r="C39" s="8" t="s">
        <v>54</v>
      </c>
      <c r="D39" s="8" t="s">
        <v>17</v>
      </c>
      <c r="E39" s="8" t="s">
        <v>251</v>
      </c>
      <c r="F39" s="8" t="s">
        <v>253</v>
      </c>
      <c r="G39" s="8" t="s">
        <v>18</v>
      </c>
      <c r="H39" s="8" t="s">
        <v>24</v>
      </c>
      <c r="I39" s="8"/>
      <c r="J39" s="8" t="s">
        <v>30</v>
      </c>
      <c r="K39" s="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0">
      <c r="A40" s="4">
        <v>37</v>
      </c>
      <c r="B40" s="10" t="s">
        <v>254</v>
      </c>
      <c r="C40" s="10" t="s">
        <v>49</v>
      </c>
      <c r="D40" s="10" t="s">
        <v>17</v>
      </c>
      <c r="E40" s="10" t="s">
        <v>257</v>
      </c>
      <c r="F40" s="10" t="s">
        <v>259</v>
      </c>
      <c r="G40" s="10" t="s">
        <v>18</v>
      </c>
      <c r="H40" s="10" t="s">
        <v>24</v>
      </c>
      <c r="I40" s="10"/>
      <c r="J40" s="10"/>
      <c r="K40" s="1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0">
      <c r="A41" s="9">
        <v>38</v>
      </c>
      <c r="B41" s="10" t="s">
        <v>260</v>
      </c>
      <c r="C41" s="10" t="s">
        <v>85</v>
      </c>
      <c r="D41" s="10" t="s">
        <v>17</v>
      </c>
      <c r="E41" s="10" t="s">
        <v>226</v>
      </c>
      <c r="F41" s="10" t="s">
        <v>227</v>
      </c>
      <c r="G41" s="10" t="s">
        <v>18</v>
      </c>
      <c r="H41" s="10" t="s">
        <v>24</v>
      </c>
      <c r="I41" s="10"/>
      <c r="J41" s="10" t="s">
        <v>30</v>
      </c>
      <c r="K41" s="1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5">
      <c r="A42" s="4">
        <v>39</v>
      </c>
      <c r="B42" s="8" t="s">
        <v>263</v>
      </c>
      <c r="C42" s="8" t="s">
        <v>16</v>
      </c>
      <c r="D42" s="8" t="s">
        <v>21</v>
      </c>
      <c r="E42" s="8" t="s">
        <v>264</v>
      </c>
      <c r="F42" s="8" t="s">
        <v>266</v>
      </c>
      <c r="G42" s="8" t="s">
        <v>18</v>
      </c>
      <c r="H42" s="8" t="s">
        <v>24</v>
      </c>
      <c r="I42" s="8"/>
      <c r="J42" s="8"/>
      <c r="K42" s="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0">
      <c r="A43" s="4">
        <v>40</v>
      </c>
      <c r="B43" s="10" t="s">
        <v>270</v>
      </c>
      <c r="C43" s="10" t="s">
        <v>194</v>
      </c>
      <c r="D43" s="10" t="s">
        <v>17</v>
      </c>
      <c r="E43" s="10" t="s">
        <v>271</v>
      </c>
      <c r="F43" s="10" t="s">
        <v>272</v>
      </c>
      <c r="G43" s="10" t="s">
        <v>18</v>
      </c>
      <c r="H43" s="10" t="s">
        <v>50</v>
      </c>
      <c r="I43" s="10"/>
      <c r="J43" s="10"/>
      <c r="K43" s="1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5">
      <c r="A44" s="9">
        <v>41</v>
      </c>
      <c r="B44" s="8" t="s">
        <v>274</v>
      </c>
      <c r="C44" s="8" t="s">
        <v>85</v>
      </c>
      <c r="D44" s="8" t="s">
        <v>17</v>
      </c>
      <c r="E44" s="8" t="s">
        <v>26</v>
      </c>
      <c r="F44" s="8" t="s">
        <v>28</v>
      </c>
      <c r="G44" s="8" t="s">
        <v>18</v>
      </c>
      <c r="H44" s="8" t="s">
        <v>24</v>
      </c>
      <c r="I44" s="8"/>
      <c r="J44" s="8" t="s">
        <v>30</v>
      </c>
      <c r="K44" s="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5">
      <c r="A45" s="4">
        <v>42</v>
      </c>
      <c r="B45" s="10" t="s">
        <v>280</v>
      </c>
      <c r="C45" s="10" t="s">
        <v>281</v>
      </c>
      <c r="D45" s="10" t="s">
        <v>21</v>
      </c>
      <c r="E45" s="10" t="s">
        <v>282</v>
      </c>
      <c r="F45" s="10" t="s">
        <v>283</v>
      </c>
      <c r="G45" s="10" t="s">
        <v>18</v>
      </c>
      <c r="H45" s="10" t="s">
        <v>24</v>
      </c>
      <c r="I45" s="10"/>
      <c r="J45" s="10"/>
      <c r="K45" s="1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5">
      <c r="A46" s="4">
        <v>43</v>
      </c>
      <c r="B46" s="8" t="s">
        <v>287</v>
      </c>
      <c r="C46" s="8" t="s">
        <v>54</v>
      </c>
      <c r="D46" s="8" t="s">
        <v>17</v>
      </c>
      <c r="E46" s="8" t="s">
        <v>289</v>
      </c>
      <c r="F46" s="8" t="s">
        <v>291</v>
      </c>
      <c r="G46" s="8" t="s">
        <v>18</v>
      </c>
      <c r="H46" s="8" t="s">
        <v>24</v>
      </c>
      <c r="I46" s="8"/>
      <c r="J46" s="8"/>
      <c r="K46" s="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75">
      <c r="A47" s="9">
        <v>44</v>
      </c>
      <c r="B47" s="10" t="s">
        <v>296</v>
      </c>
      <c r="C47" s="10" t="s">
        <v>102</v>
      </c>
      <c r="D47" s="10" t="s">
        <v>21</v>
      </c>
      <c r="E47" s="10" t="s">
        <v>103</v>
      </c>
      <c r="F47" s="10" t="s">
        <v>104</v>
      </c>
      <c r="G47" s="10" t="s">
        <v>18</v>
      </c>
      <c r="H47" s="11" t="s">
        <v>83</v>
      </c>
      <c r="I47" s="10"/>
      <c r="J47" s="10"/>
      <c r="K47" s="1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60">
      <c r="A48" s="4">
        <v>45</v>
      </c>
      <c r="B48" s="8" t="s">
        <v>301</v>
      </c>
      <c r="C48" s="8" t="s">
        <v>49</v>
      </c>
      <c r="D48" s="8" t="s">
        <v>17</v>
      </c>
      <c r="E48" s="8" t="s">
        <v>302</v>
      </c>
      <c r="F48" s="8" t="s">
        <v>303</v>
      </c>
      <c r="G48" s="8" t="s">
        <v>18</v>
      </c>
      <c r="H48" s="8" t="s">
        <v>24</v>
      </c>
      <c r="I48" s="8"/>
      <c r="J48" s="8"/>
      <c r="K48" s="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5">
      <c r="A49" s="4">
        <v>46</v>
      </c>
      <c r="B49" s="10" t="s">
        <v>308</v>
      </c>
      <c r="C49" s="10" t="s">
        <v>98</v>
      </c>
      <c r="D49" s="10" t="s">
        <v>17</v>
      </c>
      <c r="E49" s="10" t="s">
        <v>309</v>
      </c>
      <c r="F49" s="10" t="s">
        <v>311</v>
      </c>
      <c r="G49" s="10" t="s">
        <v>18</v>
      </c>
      <c r="H49" s="10" t="s">
        <v>24</v>
      </c>
      <c r="I49" s="10"/>
      <c r="J49" s="10"/>
      <c r="K49" s="1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60">
      <c r="A50" s="9">
        <v>47</v>
      </c>
      <c r="B50" s="8" t="s">
        <v>315</v>
      </c>
      <c r="C50" s="8" t="s">
        <v>80</v>
      </c>
      <c r="D50" s="8" t="s">
        <v>17</v>
      </c>
      <c r="E50" s="8" t="s">
        <v>316</v>
      </c>
      <c r="F50" s="8" t="s">
        <v>317</v>
      </c>
      <c r="G50" s="8" t="s">
        <v>18</v>
      </c>
      <c r="H50" s="6" t="s">
        <v>50</v>
      </c>
      <c r="I50" s="8"/>
      <c r="J50" s="8"/>
      <c r="K50" s="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90">
      <c r="A51" s="4">
        <v>48</v>
      </c>
      <c r="B51" s="10" t="s">
        <v>319</v>
      </c>
      <c r="C51" s="10" t="s">
        <v>321</v>
      </c>
      <c r="D51" s="10" t="s">
        <v>21</v>
      </c>
      <c r="E51" s="10" t="s">
        <v>324</v>
      </c>
      <c r="F51" s="10" t="s">
        <v>325</v>
      </c>
      <c r="G51" s="10" t="s">
        <v>18</v>
      </c>
      <c r="H51" s="10" t="s">
        <v>24</v>
      </c>
      <c r="I51" s="11" t="s">
        <v>76</v>
      </c>
      <c r="J51" s="10"/>
      <c r="K51" s="1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5">
      <c r="A52" s="4">
        <v>49</v>
      </c>
      <c r="B52" s="8" t="s">
        <v>327</v>
      </c>
      <c r="C52" s="8" t="s">
        <v>132</v>
      </c>
      <c r="D52" s="8" t="s">
        <v>17</v>
      </c>
      <c r="E52" s="8" t="s">
        <v>330</v>
      </c>
      <c r="F52" s="8" t="s">
        <v>331</v>
      </c>
      <c r="G52" s="8" t="s">
        <v>18</v>
      </c>
      <c r="H52" s="8" t="s">
        <v>24</v>
      </c>
      <c r="I52" s="8"/>
      <c r="J52" s="8"/>
      <c r="K52" s="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5">
      <c r="A53" s="9">
        <v>50</v>
      </c>
      <c r="B53" s="10" t="s">
        <v>335</v>
      </c>
      <c r="C53" s="10" t="s">
        <v>75</v>
      </c>
      <c r="D53" s="10" t="s">
        <v>21</v>
      </c>
      <c r="E53" s="10" t="s">
        <v>77</v>
      </c>
      <c r="F53" s="10" t="s">
        <v>336</v>
      </c>
      <c r="G53" s="10" t="s">
        <v>18</v>
      </c>
      <c r="H53" s="10" t="s">
        <v>24</v>
      </c>
      <c r="I53" s="10"/>
      <c r="J53" s="10" t="s">
        <v>30</v>
      </c>
      <c r="K53" s="1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0">
      <c r="A54" s="4">
        <v>51</v>
      </c>
      <c r="B54" s="8" t="s">
        <v>341</v>
      </c>
      <c r="C54" s="8" t="s">
        <v>85</v>
      </c>
      <c r="D54" s="8" t="s">
        <v>17</v>
      </c>
      <c r="E54" s="8" t="s">
        <v>226</v>
      </c>
      <c r="F54" s="8" t="s">
        <v>227</v>
      </c>
      <c r="G54" s="8" t="s">
        <v>18</v>
      </c>
      <c r="H54" s="8" t="s">
        <v>24</v>
      </c>
      <c r="I54" s="8"/>
      <c r="J54" s="8" t="s">
        <v>30</v>
      </c>
      <c r="K54" s="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5">
      <c r="A55" s="4">
        <v>52</v>
      </c>
      <c r="B55" s="10" t="s">
        <v>348</v>
      </c>
      <c r="C55" s="10" t="s">
        <v>54</v>
      </c>
      <c r="D55" s="10" t="s">
        <v>17</v>
      </c>
      <c r="E55" s="10" t="s">
        <v>349</v>
      </c>
      <c r="F55" s="10" t="s">
        <v>350</v>
      </c>
      <c r="G55" s="10" t="s">
        <v>18</v>
      </c>
      <c r="H55" s="10" t="s">
        <v>24</v>
      </c>
      <c r="I55" s="10"/>
      <c r="J55" s="10"/>
      <c r="K55" s="1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5">
      <c r="A56" s="9">
        <v>53</v>
      </c>
      <c r="B56" s="8" t="s">
        <v>353</v>
      </c>
      <c r="C56" s="8" t="s">
        <v>118</v>
      </c>
      <c r="D56" s="8" t="s">
        <v>17</v>
      </c>
      <c r="E56" s="8" t="s">
        <v>358</v>
      </c>
      <c r="F56" s="8" t="s">
        <v>359</v>
      </c>
      <c r="G56" s="8" t="s">
        <v>18</v>
      </c>
      <c r="H56" s="8" t="s">
        <v>24</v>
      </c>
      <c r="I56" s="8"/>
      <c r="J56" s="8"/>
      <c r="K56" s="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60">
      <c r="A57" s="4">
        <v>54</v>
      </c>
      <c r="B57" s="10" t="s">
        <v>364</v>
      </c>
      <c r="C57" s="10" t="s">
        <v>164</v>
      </c>
      <c r="D57" s="10" t="s">
        <v>21</v>
      </c>
      <c r="E57" s="10" t="s">
        <v>367</v>
      </c>
      <c r="F57" s="10" t="s">
        <v>368</v>
      </c>
      <c r="G57" s="10" t="s">
        <v>18</v>
      </c>
      <c r="H57" s="10" t="s">
        <v>24</v>
      </c>
      <c r="I57" s="10"/>
      <c r="J57" s="10" t="s">
        <v>30</v>
      </c>
      <c r="K57" s="1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0">
      <c r="A58" s="4">
        <v>55</v>
      </c>
      <c r="B58" s="8" t="s">
        <v>372</v>
      </c>
      <c r="C58" s="8" t="s">
        <v>20</v>
      </c>
      <c r="D58" s="8" t="s">
        <v>21</v>
      </c>
      <c r="E58" s="8" t="s">
        <v>374</v>
      </c>
      <c r="F58" s="8" t="s">
        <v>375</v>
      </c>
      <c r="G58" s="8" t="s">
        <v>18</v>
      </c>
      <c r="H58" s="8" t="s">
        <v>24</v>
      </c>
      <c r="I58" s="8"/>
      <c r="J58" s="8"/>
      <c r="K58" s="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5">
      <c r="A59" s="9">
        <v>56</v>
      </c>
      <c r="B59" s="10" t="s">
        <v>377</v>
      </c>
      <c r="C59" s="10" t="s">
        <v>379</v>
      </c>
      <c r="D59" s="10" t="s">
        <v>17</v>
      </c>
      <c r="E59" s="10" t="s">
        <v>380</v>
      </c>
      <c r="F59" s="10" t="s">
        <v>381</v>
      </c>
      <c r="G59" s="10" t="s">
        <v>18</v>
      </c>
      <c r="H59" s="10" t="s">
        <v>24</v>
      </c>
      <c r="I59" s="10"/>
      <c r="J59" s="10"/>
      <c r="K59" s="1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60">
      <c r="A60" s="4">
        <v>57</v>
      </c>
      <c r="B60" s="8" t="s">
        <v>384</v>
      </c>
      <c r="C60" s="8" t="s">
        <v>194</v>
      </c>
      <c r="D60" s="8" t="s">
        <v>17</v>
      </c>
      <c r="E60" s="8" t="s">
        <v>387</v>
      </c>
      <c r="F60" s="8" t="s">
        <v>388</v>
      </c>
      <c r="G60" s="8" t="s">
        <v>18</v>
      </c>
      <c r="H60" s="8" t="s">
        <v>50</v>
      </c>
      <c r="I60" s="8"/>
      <c r="J60" s="8"/>
      <c r="K60" s="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5">
      <c r="A61" s="4">
        <v>58</v>
      </c>
      <c r="B61" s="10" t="s">
        <v>390</v>
      </c>
      <c r="C61" s="10" t="s">
        <v>119</v>
      </c>
      <c r="D61" s="10" t="s">
        <v>17</v>
      </c>
      <c r="E61" s="10" t="s">
        <v>391</v>
      </c>
      <c r="F61" s="10" t="s">
        <v>392</v>
      </c>
      <c r="G61" s="10" t="s">
        <v>18</v>
      </c>
      <c r="H61" s="10" t="s">
        <v>24</v>
      </c>
      <c r="I61" s="10"/>
      <c r="J61" s="10"/>
      <c r="K61" s="1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0">
      <c r="A62" s="9">
        <v>59</v>
      </c>
      <c r="B62" s="8" t="s">
        <v>396</v>
      </c>
      <c r="C62" s="8" t="s">
        <v>113</v>
      </c>
      <c r="D62" s="8" t="s">
        <v>17</v>
      </c>
      <c r="E62" s="8" t="s">
        <v>399</v>
      </c>
      <c r="F62" s="8" t="s">
        <v>400</v>
      </c>
      <c r="G62" s="8" t="s">
        <v>18</v>
      </c>
      <c r="H62" s="8" t="s">
        <v>24</v>
      </c>
      <c r="I62" s="8"/>
      <c r="J62" s="8"/>
      <c r="K62" s="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">
      <c r="A63" s="4">
        <v>60</v>
      </c>
      <c r="B63" s="10" t="s">
        <v>403</v>
      </c>
      <c r="C63" s="10" t="s">
        <v>404</v>
      </c>
      <c r="D63" s="10" t="s">
        <v>21</v>
      </c>
      <c r="E63" s="10" t="s">
        <v>406</v>
      </c>
      <c r="F63" s="10" t="s">
        <v>407</v>
      </c>
      <c r="G63" s="10" t="s">
        <v>18</v>
      </c>
      <c r="H63" s="11" t="s">
        <v>124</v>
      </c>
      <c r="I63" s="10"/>
      <c r="J63" s="10"/>
      <c r="K63" s="1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60">
      <c r="A64" s="4">
        <v>61</v>
      </c>
      <c r="B64" s="8" t="s">
        <v>412</v>
      </c>
      <c r="C64" s="8" t="s">
        <v>20</v>
      </c>
      <c r="D64" s="8" t="s">
        <v>21</v>
      </c>
      <c r="E64" s="8" t="s">
        <v>414</v>
      </c>
      <c r="F64" s="8" t="s">
        <v>415</v>
      </c>
      <c r="G64" s="8" t="s">
        <v>18</v>
      </c>
      <c r="H64" s="8" t="s">
        <v>24</v>
      </c>
      <c r="I64" s="8"/>
      <c r="J64" s="8"/>
      <c r="K64" s="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90">
      <c r="A65" s="9">
        <v>62</v>
      </c>
      <c r="B65" s="8" t="s">
        <v>417</v>
      </c>
      <c r="C65" s="8" t="s">
        <v>419</v>
      </c>
      <c r="D65" s="8" t="s">
        <v>21</v>
      </c>
      <c r="E65" s="8" t="s">
        <v>421</v>
      </c>
      <c r="F65" s="8" t="s">
        <v>422</v>
      </c>
      <c r="G65" s="8" t="s">
        <v>18</v>
      </c>
      <c r="H65" s="8" t="s">
        <v>24</v>
      </c>
      <c r="I65" s="6" t="s">
        <v>76</v>
      </c>
      <c r="J65" s="8"/>
      <c r="K65" s="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5">
      <c r="A66" s="4">
        <v>63</v>
      </c>
      <c r="B66" s="10" t="s">
        <v>424</v>
      </c>
      <c r="C66" s="10" t="s">
        <v>118</v>
      </c>
      <c r="D66" s="10" t="s">
        <v>17</v>
      </c>
      <c r="E66" s="10" t="s">
        <v>427</v>
      </c>
      <c r="F66" s="10" t="s">
        <v>429</v>
      </c>
      <c r="G66" s="10" t="s">
        <v>18</v>
      </c>
      <c r="H66" s="10" t="s">
        <v>50</v>
      </c>
      <c r="I66" s="10"/>
      <c r="J66" s="10"/>
      <c r="K66" s="1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60">
      <c r="A67" s="4">
        <v>64</v>
      </c>
      <c r="B67" s="8" t="s">
        <v>431</v>
      </c>
      <c r="C67" s="8" t="s">
        <v>435</v>
      </c>
      <c r="D67" s="8" t="s">
        <v>17</v>
      </c>
      <c r="E67" s="8" t="s">
        <v>436</v>
      </c>
      <c r="F67" s="8" t="s">
        <v>437</v>
      </c>
      <c r="G67" s="8" t="s">
        <v>18</v>
      </c>
      <c r="H67" s="6" t="s">
        <v>83</v>
      </c>
      <c r="I67" s="8"/>
      <c r="J67" s="8"/>
      <c r="K67" s="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90">
      <c r="A68" s="9">
        <v>65</v>
      </c>
      <c r="B68" s="10" t="s">
        <v>441</v>
      </c>
      <c r="C68" s="10" t="s">
        <v>164</v>
      </c>
      <c r="D68" s="10" t="s">
        <v>17</v>
      </c>
      <c r="E68" s="10" t="s">
        <v>241</v>
      </c>
      <c r="F68" s="10" t="s">
        <v>242</v>
      </c>
      <c r="G68" s="10" t="s">
        <v>18</v>
      </c>
      <c r="H68" s="10" t="s">
        <v>24</v>
      </c>
      <c r="I68" s="11" t="s">
        <v>76</v>
      </c>
      <c r="J68" s="10" t="s">
        <v>30</v>
      </c>
      <c r="K68" s="1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5">
      <c r="A69" s="4">
        <v>66</v>
      </c>
      <c r="B69" s="8" t="s">
        <v>442</v>
      </c>
      <c r="C69" s="8" t="s">
        <v>443</v>
      </c>
      <c r="D69" s="8" t="s">
        <v>21</v>
      </c>
      <c r="E69" s="8" t="s">
        <v>444</v>
      </c>
      <c r="F69" s="8" t="s">
        <v>445</v>
      </c>
      <c r="G69" s="8" t="s">
        <v>18</v>
      </c>
      <c r="H69" s="8" t="s">
        <v>50</v>
      </c>
      <c r="I69" s="8"/>
      <c r="J69" s="8"/>
      <c r="K69" s="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5">
      <c r="A70" s="4">
        <v>67</v>
      </c>
      <c r="B70" s="10" t="s">
        <v>449</v>
      </c>
      <c r="C70" s="10" t="s">
        <v>136</v>
      </c>
      <c r="D70" s="10" t="s">
        <v>21</v>
      </c>
      <c r="E70" s="10" t="s">
        <v>450</v>
      </c>
      <c r="F70" s="10" t="s">
        <v>451</v>
      </c>
      <c r="G70" s="10" t="s">
        <v>18</v>
      </c>
      <c r="H70" s="10" t="s">
        <v>50</v>
      </c>
      <c r="I70" s="10"/>
      <c r="J70" s="10"/>
      <c r="K70" s="1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0">
      <c r="A71" s="9">
        <v>68</v>
      </c>
      <c r="B71" s="8" t="s">
        <v>456</v>
      </c>
      <c r="C71" s="8" t="s">
        <v>102</v>
      </c>
      <c r="D71" s="8" t="s">
        <v>17</v>
      </c>
      <c r="E71" s="8" t="s">
        <v>457</v>
      </c>
      <c r="F71" s="8" t="s">
        <v>458</v>
      </c>
      <c r="G71" s="8" t="s">
        <v>18</v>
      </c>
      <c r="H71" s="6" t="s">
        <v>83</v>
      </c>
      <c r="I71" s="8"/>
      <c r="J71" s="8"/>
      <c r="K71" s="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5">
      <c r="A72" s="4">
        <v>69</v>
      </c>
      <c r="B72" s="10" t="s">
        <v>466</v>
      </c>
      <c r="C72" s="10" t="s">
        <v>54</v>
      </c>
      <c r="D72" s="10" t="s">
        <v>17</v>
      </c>
      <c r="E72" s="10" t="s">
        <v>468</v>
      </c>
      <c r="F72" s="10" t="s">
        <v>470</v>
      </c>
      <c r="G72" s="10" t="s">
        <v>18</v>
      </c>
      <c r="H72" s="10" t="s">
        <v>24</v>
      </c>
      <c r="I72" s="10"/>
      <c r="J72" s="10" t="s">
        <v>30</v>
      </c>
      <c r="K72" s="1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60">
      <c r="A73" s="4">
        <v>70</v>
      </c>
      <c r="B73" s="8" t="s">
        <v>473</v>
      </c>
      <c r="C73" s="8" t="s">
        <v>113</v>
      </c>
      <c r="D73" s="8" t="s">
        <v>17</v>
      </c>
      <c r="E73" s="8" t="s">
        <v>114</v>
      </c>
      <c r="F73" s="8" t="s">
        <v>115</v>
      </c>
      <c r="G73" s="8" t="s">
        <v>18</v>
      </c>
      <c r="H73" s="8" t="s">
        <v>24</v>
      </c>
      <c r="I73" s="8"/>
      <c r="J73" s="8" t="s">
        <v>30</v>
      </c>
      <c r="K73" s="8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0">
      <c r="A74" s="9">
        <v>71</v>
      </c>
      <c r="B74" s="10" t="s">
        <v>477</v>
      </c>
      <c r="C74" s="10" t="s">
        <v>478</v>
      </c>
      <c r="D74" s="10" t="s">
        <v>17</v>
      </c>
      <c r="E74" s="10" t="s">
        <v>436</v>
      </c>
      <c r="F74" s="10" t="s">
        <v>437</v>
      </c>
      <c r="G74" s="10" t="s">
        <v>18</v>
      </c>
      <c r="H74" s="11" t="s">
        <v>83</v>
      </c>
      <c r="I74" s="10"/>
      <c r="J74" s="10"/>
      <c r="K74" s="1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0">
      <c r="A75" s="4">
        <v>72</v>
      </c>
      <c r="B75" s="8" t="s">
        <v>483</v>
      </c>
      <c r="C75" s="8" t="s">
        <v>113</v>
      </c>
      <c r="D75" s="8" t="s">
        <v>17</v>
      </c>
      <c r="E75" s="8" t="s">
        <v>484</v>
      </c>
      <c r="F75" s="8" t="s">
        <v>485</v>
      </c>
      <c r="G75" s="8" t="s">
        <v>18</v>
      </c>
      <c r="H75" s="8" t="s">
        <v>24</v>
      </c>
      <c r="I75" s="8"/>
      <c r="J75" s="8"/>
      <c r="K75" s="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75">
      <c r="A76" s="4">
        <v>73</v>
      </c>
      <c r="B76" s="10" t="s">
        <v>490</v>
      </c>
      <c r="C76" s="10" t="s">
        <v>491</v>
      </c>
      <c r="D76" s="10" t="s">
        <v>17</v>
      </c>
      <c r="E76" s="10" t="s">
        <v>492</v>
      </c>
      <c r="F76" s="10" t="s">
        <v>493</v>
      </c>
      <c r="G76" s="10" t="s">
        <v>18</v>
      </c>
      <c r="H76" s="8" t="s">
        <v>24</v>
      </c>
      <c r="I76" s="10"/>
      <c r="J76" s="10"/>
      <c r="K76" s="1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75">
      <c r="A77" s="9">
        <v>74</v>
      </c>
      <c r="B77" s="8" t="s">
        <v>497</v>
      </c>
      <c r="C77" s="8" t="s">
        <v>20</v>
      </c>
      <c r="D77" s="8" t="s">
        <v>21</v>
      </c>
      <c r="E77" s="8" t="s">
        <v>498</v>
      </c>
      <c r="F77" s="8" t="s">
        <v>499</v>
      </c>
      <c r="G77" s="8" t="s">
        <v>18</v>
      </c>
      <c r="H77" s="8" t="s">
        <v>24</v>
      </c>
      <c r="I77" s="8"/>
      <c r="J77" s="8"/>
      <c r="K77" s="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4">
        <v>75</v>
      </c>
      <c r="B78" s="11" t="s">
        <v>503</v>
      </c>
      <c r="C78" s="10"/>
      <c r="D78" s="10"/>
      <c r="E78" s="10"/>
      <c r="F78" s="10"/>
      <c r="G78" s="10"/>
      <c r="H78" s="10"/>
      <c r="I78" s="10"/>
      <c r="J78" s="10"/>
      <c r="K78" s="1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5">
      <c r="A79" s="4">
        <v>76</v>
      </c>
      <c r="B79" s="8" t="s">
        <v>506</v>
      </c>
      <c r="C79" s="8" t="s">
        <v>262</v>
      </c>
      <c r="D79" s="8" t="s">
        <v>17</v>
      </c>
      <c r="E79" s="8" t="s">
        <v>276</v>
      </c>
      <c r="F79" s="8" t="s">
        <v>277</v>
      </c>
      <c r="G79" s="8" t="s">
        <v>18</v>
      </c>
      <c r="H79" s="8" t="s">
        <v>24</v>
      </c>
      <c r="I79" s="8"/>
      <c r="J79" s="8"/>
      <c r="K79" s="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60">
      <c r="A80" s="9">
        <v>77</v>
      </c>
      <c r="B80" s="10" t="s">
        <v>511</v>
      </c>
      <c r="C80" s="10" t="s">
        <v>132</v>
      </c>
      <c r="D80" s="10" t="s">
        <v>21</v>
      </c>
      <c r="E80" s="10" t="s">
        <v>512</v>
      </c>
      <c r="F80" s="10" t="s">
        <v>513</v>
      </c>
      <c r="G80" s="10" t="s">
        <v>18</v>
      </c>
      <c r="H80" s="10" t="s">
        <v>24</v>
      </c>
      <c r="I80" s="10"/>
      <c r="J80" s="10"/>
      <c r="K80" s="1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5">
      <c r="A81" s="4">
        <v>78</v>
      </c>
      <c r="B81" s="8" t="s">
        <v>516</v>
      </c>
      <c r="C81" s="8" t="s">
        <v>98</v>
      </c>
      <c r="D81" s="8" t="s">
        <v>17</v>
      </c>
      <c r="E81" s="8" t="s">
        <v>146</v>
      </c>
      <c r="F81" s="8" t="s">
        <v>517</v>
      </c>
      <c r="G81" s="8" t="s">
        <v>18</v>
      </c>
      <c r="H81" s="6" t="s">
        <v>83</v>
      </c>
      <c r="I81" s="8"/>
      <c r="J81" s="8"/>
      <c r="K81" s="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5">
      <c r="A82" s="4">
        <v>79</v>
      </c>
      <c r="B82" s="10" t="s">
        <v>519</v>
      </c>
      <c r="C82" s="10" t="s">
        <v>54</v>
      </c>
      <c r="D82" s="10" t="s">
        <v>17</v>
      </c>
      <c r="E82" s="10" t="s">
        <v>251</v>
      </c>
      <c r="F82" s="10" t="s">
        <v>253</v>
      </c>
      <c r="G82" s="10" t="s">
        <v>18</v>
      </c>
      <c r="H82" s="10" t="s">
        <v>24</v>
      </c>
      <c r="I82" s="10"/>
      <c r="J82" s="10" t="s">
        <v>30</v>
      </c>
      <c r="K82" s="1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60">
      <c r="A83" s="9">
        <v>80</v>
      </c>
      <c r="B83" s="8" t="s">
        <v>524</v>
      </c>
      <c r="C83" s="8" t="s">
        <v>113</v>
      </c>
      <c r="D83" s="8" t="s">
        <v>17</v>
      </c>
      <c r="E83" s="8" t="s">
        <v>526</v>
      </c>
      <c r="F83" s="8" t="s">
        <v>527</v>
      </c>
      <c r="G83" s="8" t="s">
        <v>18</v>
      </c>
      <c r="H83" s="8" t="s">
        <v>24</v>
      </c>
      <c r="I83" s="8"/>
      <c r="J83" s="8" t="s">
        <v>30</v>
      </c>
      <c r="K83" s="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45">
      <c r="A84" s="4">
        <v>81</v>
      </c>
      <c r="B84" s="10" t="s">
        <v>530</v>
      </c>
      <c r="C84" s="10" t="s">
        <v>379</v>
      </c>
      <c r="D84" s="10" t="s">
        <v>21</v>
      </c>
      <c r="E84" s="10" t="s">
        <v>533</v>
      </c>
      <c r="F84" s="10" t="s">
        <v>534</v>
      </c>
      <c r="G84" s="10" t="s">
        <v>18</v>
      </c>
      <c r="H84" s="10" t="s">
        <v>24</v>
      </c>
      <c r="I84" s="10"/>
      <c r="J84" s="10"/>
      <c r="K84" s="1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60">
      <c r="A85" s="4">
        <v>82</v>
      </c>
      <c r="B85" s="8" t="s">
        <v>535</v>
      </c>
      <c r="C85" s="8" t="s">
        <v>69</v>
      </c>
      <c r="D85" s="8" t="s">
        <v>17</v>
      </c>
      <c r="E85" s="8" t="s">
        <v>536</v>
      </c>
      <c r="F85" s="8" t="s">
        <v>537</v>
      </c>
      <c r="G85" s="8" t="s">
        <v>18</v>
      </c>
      <c r="H85" s="8" t="s">
        <v>24</v>
      </c>
      <c r="I85" s="8"/>
      <c r="J85" s="8"/>
      <c r="K85" s="8" t="s">
        <v>539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60">
      <c r="A86" s="9">
        <v>83</v>
      </c>
      <c r="B86" s="10" t="s">
        <v>542</v>
      </c>
      <c r="C86" s="10" t="s">
        <v>164</v>
      </c>
      <c r="D86" s="10" t="s">
        <v>21</v>
      </c>
      <c r="E86" s="10" t="s">
        <v>367</v>
      </c>
      <c r="F86" s="10" t="s">
        <v>368</v>
      </c>
      <c r="G86" s="10" t="s">
        <v>18</v>
      </c>
      <c r="H86" s="10" t="s">
        <v>24</v>
      </c>
      <c r="I86" s="10"/>
      <c r="J86" s="10" t="s">
        <v>30</v>
      </c>
      <c r="K86" s="1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75">
      <c r="A87" s="4">
        <v>84</v>
      </c>
      <c r="B87" s="8" t="s">
        <v>544</v>
      </c>
      <c r="C87" s="8" t="s">
        <v>118</v>
      </c>
      <c r="D87" s="8" t="s">
        <v>17</v>
      </c>
      <c r="E87" s="8" t="s">
        <v>120</v>
      </c>
      <c r="F87" s="8" t="s">
        <v>122</v>
      </c>
      <c r="G87" s="8" t="s">
        <v>18</v>
      </c>
      <c r="H87" s="8" t="s">
        <v>50</v>
      </c>
      <c r="I87" s="8"/>
      <c r="J87" s="8" t="s">
        <v>30</v>
      </c>
      <c r="K87" s="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60">
      <c r="A88" s="4">
        <v>85</v>
      </c>
      <c r="B88" s="10" t="s">
        <v>548</v>
      </c>
      <c r="C88" s="10" t="s">
        <v>194</v>
      </c>
      <c r="D88" s="10" t="s">
        <v>17</v>
      </c>
      <c r="E88" s="10" t="s">
        <v>195</v>
      </c>
      <c r="F88" s="10" t="s">
        <v>196</v>
      </c>
      <c r="G88" s="10" t="s">
        <v>18</v>
      </c>
      <c r="H88" s="10" t="s">
        <v>24</v>
      </c>
      <c r="I88" s="10"/>
      <c r="J88" s="10" t="s">
        <v>30</v>
      </c>
      <c r="K88" s="1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60">
      <c r="A89" s="9">
        <v>86</v>
      </c>
      <c r="B89" s="8" t="s">
        <v>549</v>
      </c>
      <c r="C89" s="8" t="s">
        <v>113</v>
      </c>
      <c r="D89" s="8" t="s">
        <v>17</v>
      </c>
      <c r="E89" s="8" t="s">
        <v>526</v>
      </c>
      <c r="F89" s="8" t="s">
        <v>527</v>
      </c>
      <c r="G89" s="8" t="s">
        <v>18</v>
      </c>
      <c r="H89" s="8" t="s">
        <v>24</v>
      </c>
      <c r="I89" s="8"/>
      <c r="J89" s="8" t="s">
        <v>30</v>
      </c>
      <c r="K89" s="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45">
      <c r="A90" s="4">
        <v>87</v>
      </c>
      <c r="B90" s="10" t="s">
        <v>551</v>
      </c>
      <c r="C90" s="10" t="s">
        <v>69</v>
      </c>
      <c r="D90" s="10" t="s">
        <v>17</v>
      </c>
      <c r="E90" s="10" t="s">
        <v>34</v>
      </c>
      <c r="F90" s="10" t="s">
        <v>35</v>
      </c>
      <c r="G90" s="10" t="s">
        <v>18</v>
      </c>
      <c r="H90" s="10" t="s">
        <v>24</v>
      </c>
      <c r="I90" s="10"/>
      <c r="J90" s="10" t="s">
        <v>30</v>
      </c>
      <c r="K90" s="1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60">
      <c r="A91" s="4">
        <v>88</v>
      </c>
      <c r="B91" s="8" t="s">
        <v>553</v>
      </c>
      <c r="C91" s="8" t="s">
        <v>85</v>
      </c>
      <c r="D91" s="8" t="s">
        <v>17</v>
      </c>
      <c r="E91" s="8" t="s">
        <v>226</v>
      </c>
      <c r="F91" s="8" t="s">
        <v>227</v>
      </c>
      <c r="G91" s="8" t="s">
        <v>18</v>
      </c>
      <c r="H91" s="8" t="s">
        <v>24</v>
      </c>
      <c r="I91" s="8"/>
      <c r="J91" s="8" t="s">
        <v>30</v>
      </c>
      <c r="K91" s="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60">
      <c r="A92" s="9">
        <v>89</v>
      </c>
      <c r="B92" s="10" t="s">
        <v>557</v>
      </c>
      <c r="C92" s="10" t="s">
        <v>49</v>
      </c>
      <c r="D92" s="10" t="s">
        <v>17</v>
      </c>
      <c r="E92" s="10" t="s">
        <v>558</v>
      </c>
      <c r="F92" s="10" t="s">
        <v>559</v>
      </c>
      <c r="G92" s="10" t="s">
        <v>18</v>
      </c>
      <c r="H92" s="10" t="s">
        <v>24</v>
      </c>
      <c r="I92" s="10"/>
      <c r="J92" s="10"/>
      <c r="K92" s="1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autoFilter ref="B3:K92"/>
  <mergeCells count="1">
    <mergeCell ref="A1:K2"/>
  </mergeCells>
  <conditionalFormatting sqref="E1:E996">
    <cfRule type="cellIs" dxfId="1" priority="1" operator="equal">
      <formula>"групповой"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.75" customHeight="1"/>
  <cols>
    <col min="1" max="1" width="6.42578125" customWidth="1"/>
    <col min="2" max="2" width="29.28515625" customWidth="1"/>
    <col min="3" max="3" width="35.7109375" customWidth="1"/>
    <col min="5" max="5" width="40.5703125" customWidth="1"/>
    <col min="6" max="6" width="35.7109375" customWidth="1"/>
    <col min="8" max="8" width="22.42578125" customWidth="1"/>
    <col min="9" max="9" width="11.28515625" customWidth="1"/>
    <col min="10" max="10" width="17.42578125" customWidth="1"/>
    <col min="11" max="11" width="19.28515625" customWidth="1"/>
  </cols>
  <sheetData>
    <row r="1" spans="1:26" ht="12.75">
      <c r="A1" s="60" t="s">
        <v>632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5.25" customHeight="1">
      <c r="A4" s="4">
        <v>1</v>
      </c>
      <c r="B4" s="6" t="s">
        <v>13</v>
      </c>
      <c r="C4" s="8"/>
      <c r="D4" s="8"/>
      <c r="E4" s="8"/>
      <c r="F4" s="8"/>
      <c r="G4" s="8"/>
      <c r="H4" s="8"/>
      <c r="I4" s="8"/>
      <c r="J4" s="8"/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5">
      <c r="A5" s="9">
        <v>2</v>
      </c>
      <c r="B5" s="10" t="s">
        <v>19</v>
      </c>
      <c r="C5" s="10" t="s">
        <v>25</v>
      </c>
      <c r="D5" s="10" t="s">
        <v>17</v>
      </c>
      <c r="E5" s="10" t="s">
        <v>26</v>
      </c>
      <c r="F5" s="10" t="s">
        <v>28</v>
      </c>
      <c r="G5" s="10" t="s">
        <v>18</v>
      </c>
      <c r="H5" s="10" t="s">
        <v>24</v>
      </c>
      <c r="I5" s="10"/>
      <c r="J5" s="10" t="s">
        <v>30</v>
      </c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>
      <c r="A6" s="4">
        <v>3</v>
      </c>
      <c r="B6" s="8" t="s">
        <v>32</v>
      </c>
      <c r="C6" s="8" t="s">
        <v>33</v>
      </c>
      <c r="D6" s="8" t="s">
        <v>21</v>
      </c>
      <c r="E6" s="8" t="s">
        <v>34</v>
      </c>
      <c r="F6" s="8" t="s">
        <v>35</v>
      </c>
      <c r="G6" s="8" t="s">
        <v>18</v>
      </c>
      <c r="H6" s="8" t="s">
        <v>24</v>
      </c>
      <c r="I6" s="8"/>
      <c r="J6" s="8" t="s">
        <v>30</v>
      </c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5">
      <c r="A7" s="4">
        <v>4</v>
      </c>
      <c r="B7" s="10" t="s">
        <v>36</v>
      </c>
      <c r="C7" s="10" t="s">
        <v>38</v>
      </c>
      <c r="D7" s="10" t="s">
        <v>17</v>
      </c>
      <c r="E7" s="10" t="s">
        <v>40</v>
      </c>
      <c r="F7" s="10" t="s">
        <v>41</v>
      </c>
      <c r="G7" s="10" t="s">
        <v>18</v>
      </c>
      <c r="H7" s="10" t="s">
        <v>24</v>
      </c>
      <c r="I7" s="10"/>
      <c r="J7" s="10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>
      <c r="A8" s="9">
        <v>5</v>
      </c>
      <c r="B8" s="8" t="s">
        <v>44</v>
      </c>
      <c r="C8" s="8" t="s">
        <v>45</v>
      </c>
      <c r="D8" s="8" t="s">
        <v>17</v>
      </c>
      <c r="E8" s="8" t="s">
        <v>46</v>
      </c>
      <c r="F8" s="8" t="s">
        <v>47</v>
      </c>
      <c r="G8" s="8" t="s">
        <v>18</v>
      </c>
      <c r="H8" s="8" t="s">
        <v>50</v>
      </c>
      <c r="I8" s="8"/>
      <c r="J8" s="8"/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5">
      <c r="A9" s="4">
        <v>6</v>
      </c>
      <c r="B9" s="10" t="s">
        <v>53</v>
      </c>
      <c r="C9" s="10" t="s">
        <v>54</v>
      </c>
      <c r="D9" s="10" t="s">
        <v>17</v>
      </c>
      <c r="E9" s="10" t="s">
        <v>55</v>
      </c>
      <c r="F9" s="10" t="s">
        <v>56</v>
      </c>
      <c r="G9" s="10" t="s">
        <v>18</v>
      </c>
      <c r="H9" s="10" t="s">
        <v>24</v>
      </c>
      <c r="I9" s="10"/>
      <c r="J9" s="10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>
      <c r="A10" s="4">
        <v>7</v>
      </c>
      <c r="B10" s="8" t="s">
        <v>61</v>
      </c>
      <c r="C10" s="8" t="s">
        <v>54</v>
      </c>
      <c r="D10" s="8" t="s">
        <v>17</v>
      </c>
      <c r="E10" s="8" t="s">
        <v>62</v>
      </c>
      <c r="F10" s="8" t="s">
        <v>63</v>
      </c>
      <c r="G10" s="8" t="s">
        <v>18</v>
      </c>
      <c r="H10" s="8" t="s">
        <v>24</v>
      </c>
      <c r="I10" s="8"/>
      <c r="J10" s="8"/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>
      <c r="A11" s="9">
        <v>8</v>
      </c>
      <c r="B11" s="10" t="s">
        <v>68</v>
      </c>
      <c r="C11" s="10" t="s">
        <v>69</v>
      </c>
      <c r="D11" s="10" t="s">
        <v>17</v>
      </c>
      <c r="E11" s="10" t="s">
        <v>34</v>
      </c>
      <c r="F11" s="10" t="s">
        <v>35</v>
      </c>
      <c r="G11" s="10" t="s">
        <v>18</v>
      </c>
      <c r="H11" s="10" t="s">
        <v>24</v>
      </c>
      <c r="I11" s="10"/>
      <c r="J11" s="10" t="s">
        <v>30</v>
      </c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>
      <c r="A12" s="4">
        <v>9</v>
      </c>
      <c r="B12" s="8" t="s">
        <v>74</v>
      </c>
      <c r="C12" s="8" t="s">
        <v>75</v>
      </c>
      <c r="D12" s="8" t="s">
        <v>21</v>
      </c>
      <c r="E12" s="8" t="s">
        <v>77</v>
      </c>
      <c r="F12" s="8" t="s">
        <v>78</v>
      </c>
      <c r="G12" s="8" t="s">
        <v>18</v>
      </c>
      <c r="H12" s="8" t="s">
        <v>24</v>
      </c>
      <c r="I12" s="8"/>
      <c r="J12" s="8" t="s">
        <v>30</v>
      </c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0">
      <c r="A13" s="4">
        <v>10</v>
      </c>
      <c r="B13" s="10" t="s">
        <v>79</v>
      </c>
      <c r="C13" s="10" t="s">
        <v>80</v>
      </c>
      <c r="D13" s="10" t="s">
        <v>17</v>
      </c>
      <c r="E13" s="10" t="s">
        <v>81</v>
      </c>
      <c r="F13" s="10" t="s">
        <v>82</v>
      </c>
      <c r="G13" s="10" t="s">
        <v>18</v>
      </c>
      <c r="H13" s="11" t="s">
        <v>83</v>
      </c>
      <c r="I13" s="10"/>
      <c r="J13" s="10"/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5">
      <c r="A14" s="9">
        <v>11</v>
      </c>
      <c r="B14" s="8" t="s">
        <v>87</v>
      </c>
      <c r="C14" s="8" t="s">
        <v>89</v>
      </c>
      <c r="D14" s="8" t="s">
        <v>17</v>
      </c>
      <c r="E14" s="8" t="s">
        <v>90</v>
      </c>
      <c r="F14" s="8" t="s">
        <v>91</v>
      </c>
      <c r="G14" s="8" t="s">
        <v>18</v>
      </c>
      <c r="H14" s="8" t="s">
        <v>24</v>
      </c>
      <c r="I14" s="8"/>
      <c r="J14" s="8"/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>
      <c r="A15" s="4">
        <v>12</v>
      </c>
      <c r="B15" s="11" t="s">
        <v>96</v>
      </c>
      <c r="C15" s="10"/>
      <c r="D15" s="10"/>
      <c r="E15" s="10"/>
      <c r="F15" s="10"/>
      <c r="G15" s="10"/>
      <c r="H15" s="10"/>
      <c r="I15" s="10"/>
      <c r="J15" s="10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5">
      <c r="A16" s="4">
        <v>13</v>
      </c>
      <c r="B16" s="8" t="s">
        <v>100</v>
      </c>
      <c r="C16" s="8" t="s">
        <v>102</v>
      </c>
      <c r="D16" s="8" t="s">
        <v>17</v>
      </c>
      <c r="E16" s="8" t="s">
        <v>103</v>
      </c>
      <c r="F16" s="8" t="s">
        <v>104</v>
      </c>
      <c r="G16" s="8" t="s">
        <v>18</v>
      </c>
      <c r="H16" s="8" t="s">
        <v>24</v>
      </c>
      <c r="I16" s="8"/>
      <c r="J16" s="8"/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0">
      <c r="A17" s="9">
        <v>14</v>
      </c>
      <c r="B17" s="10" t="s">
        <v>112</v>
      </c>
      <c r="C17" s="10" t="s">
        <v>113</v>
      </c>
      <c r="D17" s="10" t="s">
        <v>17</v>
      </c>
      <c r="E17" s="10" t="s">
        <v>114</v>
      </c>
      <c r="F17" s="10" t="s">
        <v>115</v>
      </c>
      <c r="G17" s="10" t="s">
        <v>18</v>
      </c>
      <c r="H17" s="10" t="s">
        <v>24</v>
      </c>
      <c r="I17" s="10"/>
      <c r="J17" s="10" t="s">
        <v>30</v>
      </c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5">
      <c r="A18" s="4">
        <v>15</v>
      </c>
      <c r="B18" s="8" t="s">
        <v>117</v>
      </c>
      <c r="C18" s="8" t="s">
        <v>118</v>
      </c>
      <c r="D18" s="8" t="s">
        <v>17</v>
      </c>
      <c r="E18" s="8" t="s">
        <v>120</v>
      </c>
      <c r="F18" s="8" t="s">
        <v>122</v>
      </c>
      <c r="G18" s="8" t="s">
        <v>18</v>
      </c>
      <c r="H18" s="6" t="s">
        <v>83</v>
      </c>
      <c r="I18" s="8"/>
      <c r="J18" s="8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">
      <c r="A19" s="4">
        <v>16</v>
      </c>
      <c r="B19" s="10" t="s">
        <v>125</v>
      </c>
      <c r="C19" s="10" t="s">
        <v>69</v>
      </c>
      <c r="D19" s="10" t="s">
        <v>17</v>
      </c>
      <c r="E19" s="10" t="s">
        <v>126</v>
      </c>
      <c r="F19" s="10" t="s">
        <v>128</v>
      </c>
      <c r="G19" s="10" t="s">
        <v>18</v>
      </c>
      <c r="H19" s="10" t="s">
        <v>24</v>
      </c>
      <c r="I19" s="10"/>
      <c r="J19" s="10" t="s">
        <v>30</v>
      </c>
      <c r="K19" s="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>
      <c r="A20" s="9">
        <v>17</v>
      </c>
      <c r="B20" s="8" t="s">
        <v>131</v>
      </c>
      <c r="C20" s="8" t="s">
        <v>132</v>
      </c>
      <c r="D20" s="8" t="s">
        <v>17</v>
      </c>
      <c r="E20" s="8" t="s">
        <v>133</v>
      </c>
      <c r="F20" s="8" t="s">
        <v>135</v>
      </c>
      <c r="G20" s="8" t="s">
        <v>18</v>
      </c>
      <c r="H20" s="8" t="s">
        <v>24</v>
      </c>
      <c r="I20" s="8"/>
      <c r="J20" s="8" t="s">
        <v>30</v>
      </c>
      <c r="K20" s="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5">
      <c r="A21" s="4">
        <v>18</v>
      </c>
      <c r="B21" s="10" t="s">
        <v>139</v>
      </c>
      <c r="C21" s="10" t="s">
        <v>75</v>
      </c>
      <c r="D21" s="10" t="s">
        <v>21</v>
      </c>
      <c r="E21" s="10" t="s">
        <v>140</v>
      </c>
      <c r="F21" s="10" t="s">
        <v>142</v>
      </c>
      <c r="G21" s="10" t="s">
        <v>18</v>
      </c>
      <c r="H21" s="11" t="s">
        <v>124</v>
      </c>
      <c r="I21" s="10"/>
      <c r="J21" s="10"/>
      <c r="K21" s="1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">
      <c r="A22" s="4">
        <v>19</v>
      </c>
      <c r="B22" s="8" t="s">
        <v>145</v>
      </c>
      <c r="C22" s="8" t="s">
        <v>98</v>
      </c>
      <c r="D22" s="8" t="s">
        <v>17</v>
      </c>
      <c r="E22" s="8" t="s">
        <v>146</v>
      </c>
      <c r="F22" s="8" t="s">
        <v>147</v>
      </c>
      <c r="G22" s="8" t="s">
        <v>18</v>
      </c>
      <c r="H22" s="8" t="s">
        <v>24</v>
      </c>
      <c r="I22" s="8"/>
      <c r="J22" s="8" t="s">
        <v>30</v>
      </c>
      <c r="K22" s="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0">
      <c r="A23" s="9">
        <v>20</v>
      </c>
      <c r="B23" s="10" t="s">
        <v>152</v>
      </c>
      <c r="C23" s="10" t="s">
        <v>20</v>
      </c>
      <c r="D23" s="10" t="s">
        <v>21</v>
      </c>
      <c r="E23" s="10" t="s">
        <v>153</v>
      </c>
      <c r="F23" s="10" t="s">
        <v>154</v>
      </c>
      <c r="G23" s="10" t="s">
        <v>18</v>
      </c>
      <c r="H23" s="10" t="s">
        <v>24</v>
      </c>
      <c r="I23" s="10"/>
      <c r="J23" s="10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5">
      <c r="A24" s="4">
        <v>21</v>
      </c>
      <c r="B24" s="8" t="s">
        <v>159</v>
      </c>
      <c r="C24" s="8" t="s">
        <v>160</v>
      </c>
      <c r="D24" s="8" t="s">
        <v>21</v>
      </c>
      <c r="E24" s="8" t="s">
        <v>161</v>
      </c>
      <c r="F24" s="8" t="s">
        <v>163</v>
      </c>
      <c r="G24" s="8" t="s">
        <v>18</v>
      </c>
      <c r="H24" s="6" t="s">
        <v>124</v>
      </c>
      <c r="I24" s="8"/>
      <c r="J24" s="8"/>
      <c r="K24" s="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0">
      <c r="A25" s="4">
        <v>22</v>
      </c>
      <c r="B25" s="10" t="s">
        <v>168</v>
      </c>
      <c r="C25" s="10" t="s">
        <v>170</v>
      </c>
      <c r="D25" s="10" t="s">
        <v>21</v>
      </c>
      <c r="E25" s="10" t="s">
        <v>172</v>
      </c>
      <c r="F25" s="10" t="s">
        <v>173</v>
      </c>
      <c r="G25" s="10" t="s">
        <v>18</v>
      </c>
      <c r="H25" s="10" t="s">
        <v>24</v>
      </c>
      <c r="I25" s="10"/>
      <c r="J25" s="10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5">
      <c r="A26" s="9">
        <v>23</v>
      </c>
      <c r="B26" s="8" t="s">
        <v>178</v>
      </c>
      <c r="C26" s="8" t="s">
        <v>179</v>
      </c>
      <c r="D26" s="8" t="s">
        <v>17</v>
      </c>
      <c r="E26" s="8" t="s">
        <v>26</v>
      </c>
      <c r="F26" s="8" t="s">
        <v>28</v>
      </c>
      <c r="G26" s="8" t="s">
        <v>18</v>
      </c>
      <c r="H26" s="8" t="s">
        <v>677</v>
      </c>
      <c r="I26" s="8"/>
      <c r="J26" s="8" t="s">
        <v>30</v>
      </c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">
      <c r="A27" s="4">
        <v>24</v>
      </c>
      <c r="B27" s="10" t="s">
        <v>182</v>
      </c>
      <c r="C27" s="10" t="s">
        <v>164</v>
      </c>
      <c r="D27" s="10" t="s">
        <v>17</v>
      </c>
      <c r="E27" s="10" t="s">
        <v>183</v>
      </c>
      <c r="F27" s="10" t="s">
        <v>184</v>
      </c>
      <c r="G27" s="10" t="s">
        <v>18</v>
      </c>
      <c r="H27" s="10" t="s">
        <v>24</v>
      </c>
      <c r="I27" s="10"/>
      <c r="J27" s="10"/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0">
      <c r="A28" s="4">
        <v>25</v>
      </c>
      <c r="B28" s="8" t="s">
        <v>186</v>
      </c>
      <c r="C28" s="8" t="s">
        <v>20</v>
      </c>
      <c r="D28" s="8" t="s">
        <v>21</v>
      </c>
      <c r="E28" s="8" t="s">
        <v>188</v>
      </c>
      <c r="F28" s="8" t="s">
        <v>189</v>
      </c>
      <c r="G28" s="8" t="s">
        <v>18</v>
      </c>
      <c r="H28" s="8" t="s">
        <v>24</v>
      </c>
      <c r="I28" s="8"/>
      <c r="J28" s="8"/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0">
      <c r="A29" s="9">
        <v>26</v>
      </c>
      <c r="B29" s="10" t="s">
        <v>193</v>
      </c>
      <c r="C29" s="10" t="s">
        <v>194</v>
      </c>
      <c r="D29" s="10" t="s">
        <v>17</v>
      </c>
      <c r="E29" s="10" t="s">
        <v>195</v>
      </c>
      <c r="F29" s="10" t="s">
        <v>196</v>
      </c>
      <c r="G29" s="10" t="s">
        <v>18</v>
      </c>
      <c r="H29" s="10" t="s">
        <v>24</v>
      </c>
      <c r="I29" s="10"/>
      <c r="J29" s="10" t="s">
        <v>30</v>
      </c>
      <c r="K29" s="1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>
      <c r="A30" s="4">
        <v>27</v>
      </c>
      <c r="B30" s="8" t="s">
        <v>200</v>
      </c>
      <c r="C30" s="8" t="s">
        <v>49</v>
      </c>
      <c r="D30" s="8" t="s">
        <v>17</v>
      </c>
      <c r="E30" s="8" t="s">
        <v>201</v>
      </c>
      <c r="F30" s="8" t="s">
        <v>202</v>
      </c>
      <c r="G30" s="8" t="s">
        <v>18</v>
      </c>
      <c r="H30" s="8" t="s">
        <v>24</v>
      </c>
      <c r="I30" s="8"/>
      <c r="J30" s="8"/>
      <c r="K30" s="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5">
      <c r="A31" s="4">
        <v>28</v>
      </c>
      <c r="B31" s="10" t="s">
        <v>207</v>
      </c>
      <c r="C31" s="10" t="s">
        <v>69</v>
      </c>
      <c r="D31" s="10" t="s">
        <v>21</v>
      </c>
      <c r="E31" s="10" t="s">
        <v>208</v>
      </c>
      <c r="F31" s="10" t="s">
        <v>209</v>
      </c>
      <c r="G31" s="10" t="s">
        <v>18</v>
      </c>
      <c r="H31" s="10" t="s">
        <v>24</v>
      </c>
      <c r="I31" s="10"/>
      <c r="J31" s="10"/>
      <c r="K31" s="1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">
      <c r="A32" s="9">
        <v>29</v>
      </c>
      <c r="B32" s="8" t="s">
        <v>210</v>
      </c>
      <c r="C32" s="8" t="s">
        <v>212</v>
      </c>
      <c r="D32" s="8" t="s">
        <v>17</v>
      </c>
      <c r="E32" s="8" t="s">
        <v>213</v>
      </c>
      <c r="F32" s="8" t="s">
        <v>216</v>
      </c>
      <c r="G32" s="8" t="s">
        <v>18</v>
      </c>
      <c r="H32" s="8" t="s">
        <v>24</v>
      </c>
      <c r="I32" s="8"/>
      <c r="J32" s="8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0">
      <c r="A33" s="4">
        <v>30</v>
      </c>
      <c r="B33" s="10" t="s">
        <v>219</v>
      </c>
      <c r="C33" s="10" t="s">
        <v>221</v>
      </c>
      <c r="D33" s="10" t="s">
        <v>21</v>
      </c>
      <c r="E33" s="10" t="s">
        <v>222</v>
      </c>
      <c r="F33" s="10" t="s">
        <v>223</v>
      </c>
      <c r="G33" s="10" t="s">
        <v>18</v>
      </c>
      <c r="H33" s="10" t="s">
        <v>24</v>
      </c>
      <c r="I33" s="10"/>
      <c r="J33" s="10"/>
      <c r="K33" s="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0">
      <c r="A34" s="4">
        <v>31</v>
      </c>
      <c r="B34" s="8" t="s">
        <v>225</v>
      </c>
      <c r="C34" s="8" t="s">
        <v>85</v>
      </c>
      <c r="D34" s="8" t="s">
        <v>17</v>
      </c>
      <c r="E34" s="8" t="s">
        <v>226</v>
      </c>
      <c r="F34" s="8" t="s">
        <v>227</v>
      </c>
      <c r="G34" s="8" t="s">
        <v>18</v>
      </c>
      <c r="H34" s="8" t="s">
        <v>24</v>
      </c>
      <c r="I34" s="8"/>
      <c r="J34" s="8" t="s">
        <v>30</v>
      </c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9">
        <v>32</v>
      </c>
      <c r="B35" s="11" t="s">
        <v>689</v>
      </c>
      <c r="C35" s="10"/>
      <c r="D35" s="10"/>
      <c r="E35" s="10"/>
      <c r="F35" s="10"/>
      <c r="G35" s="10"/>
      <c r="H35" s="10"/>
      <c r="I35" s="10"/>
      <c r="J35" s="10"/>
      <c r="K35" s="1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90">
      <c r="A36" s="4">
        <v>33</v>
      </c>
      <c r="B36" s="8" t="s">
        <v>231</v>
      </c>
      <c r="C36" s="8" t="s">
        <v>232</v>
      </c>
      <c r="D36" s="8" t="s">
        <v>21</v>
      </c>
      <c r="E36" s="8" t="s">
        <v>233</v>
      </c>
      <c r="F36" s="8" t="s">
        <v>234</v>
      </c>
      <c r="G36" s="8" t="s">
        <v>18</v>
      </c>
      <c r="H36" s="8" t="s">
        <v>24</v>
      </c>
      <c r="I36" s="6" t="s">
        <v>76</v>
      </c>
      <c r="J36" s="8"/>
      <c r="K36" s="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5">
      <c r="A37" s="4">
        <v>34</v>
      </c>
      <c r="B37" s="10" t="s">
        <v>236</v>
      </c>
      <c r="C37" s="10" t="s">
        <v>132</v>
      </c>
      <c r="D37" s="10" t="s">
        <v>17</v>
      </c>
      <c r="E37" s="10" t="s">
        <v>237</v>
      </c>
      <c r="F37" s="10" t="s">
        <v>238</v>
      </c>
      <c r="G37" s="10" t="s">
        <v>18</v>
      </c>
      <c r="H37" s="10" t="s">
        <v>24</v>
      </c>
      <c r="I37" s="10"/>
      <c r="J37" s="10"/>
      <c r="K37" s="1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5">
      <c r="A38" s="9">
        <v>35</v>
      </c>
      <c r="B38" s="8" t="s">
        <v>239</v>
      </c>
      <c r="C38" s="8" t="s">
        <v>164</v>
      </c>
      <c r="D38" s="8" t="s">
        <v>17</v>
      </c>
      <c r="E38" s="8" t="s">
        <v>241</v>
      </c>
      <c r="F38" s="8" t="s">
        <v>242</v>
      </c>
      <c r="G38" s="8" t="s">
        <v>18</v>
      </c>
      <c r="H38" s="8" t="s">
        <v>24</v>
      </c>
      <c r="I38" s="8"/>
      <c r="J38" s="8" t="s">
        <v>30</v>
      </c>
      <c r="K38" s="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5">
      <c r="A39" s="4">
        <v>36</v>
      </c>
      <c r="B39" s="10" t="s">
        <v>245</v>
      </c>
      <c r="C39" s="10" t="s">
        <v>98</v>
      </c>
      <c r="D39" s="10" t="s">
        <v>21</v>
      </c>
      <c r="E39" s="10" t="s">
        <v>246</v>
      </c>
      <c r="F39" s="10" t="s">
        <v>247</v>
      </c>
      <c r="G39" s="10" t="s">
        <v>18</v>
      </c>
      <c r="H39" s="10" t="s">
        <v>24</v>
      </c>
      <c r="I39" s="10"/>
      <c r="J39" s="10"/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5">
      <c r="A40" s="4">
        <v>37</v>
      </c>
      <c r="B40" s="8" t="s">
        <v>249</v>
      </c>
      <c r="C40" s="8" t="s">
        <v>54</v>
      </c>
      <c r="D40" s="8" t="s">
        <v>17</v>
      </c>
      <c r="E40" s="8" t="s">
        <v>251</v>
      </c>
      <c r="F40" s="8" t="s">
        <v>253</v>
      </c>
      <c r="G40" s="8" t="s">
        <v>18</v>
      </c>
      <c r="H40" s="8" t="s">
        <v>24</v>
      </c>
      <c r="I40" s="8"/>
      <c r="J40" s="8" t="s">
        <v>30</v>
      </c>
      <c r="K40" s="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0">
      <c r="A41" s="9">
        <v>38</v>
      </c>
      <c r="B41" s="10" t="s">
        <v>254</v>
      </c>
      <c r="C41" s="10" t="s">
        <v>49</v>
      </c>
      <c r="D41" s="10" t="s">
        <v>17</v>
      </c>
      <c r="E41" s="10" t="s">
        <v>257</v>
      </c>
      <c r="F41" s="10" t="s">
        <v>259</v>
      </c>
      <c r="G41" s="10" t="s">
        <v>18</v>
      </c>
      <c r="H41" s="10" t="s">
        <v>24</v>
      </c>
      <c r="I41" s="10"/>
      <c r="J41" s="10"/>
      <c r="K41" s="1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0">
      <c r="A42" s="4">
        <v>39</v>
      </c>
      <c r="B42" s="10" t="s">
        <v>260</v>
      </c>
      <c r="C42" s="10" t="s">
        <v>85</v>
      </c>
      <c r="D42" s="10" t="s">
        <v>17</v>
      </c>
      <c r="E42" s="10" t="s">
        <v>226</v>
      </c>
      <c r="F42" s="10" t="s">
        <v>227</v>
      </c>
      <c r="G42" s="10" t="s">
        <v>18</v>
      </c>
      <c r="H42" s="10" t="s">
        <v>24</v>
      </c>
      <c r="I42" s="10"/>
      <c r="J42" s="10" t="s">
        <v>30</v>
      </c>
      <c r="K42" s="1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5">
      <c r="A43" s="4">
        <v>40</v>
      </c>
      <c r="B43" s="8" t="s">
        <v>263</v>
      </c>
      <c r="C43" s="8" t="s">
        <v>16</v>
      </c>
      <c r="D43" s="8" t="s">
        <v>21</v>
      </c>
      <c r="E43" s="8" t="s">
        <v>264</v>
      </c>
      <c r="F43" s="8" t="s">
        <v>266</v>
      </c>
      <c r="G43" s="8" t="s">
        <v>18</v>
      </c>
      <c r="H43" s="8" t="s">
        <v>24</v>
      </c>
      <c r="I43" s="8"/>
      <c r="J43" s="8"/>
      <c r="K43" s="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0">
      <c r="A44" s="9">
        <v>41</v>
      </c>
      <c r="B44" s="10" t="s">
        <v>270</v>
      </c>
      <c r="C44" s="10" t="s">
        <v>194</v>
      </c>
      <c r="D44" s="10" t="s">
        <v>17</v>
      </c>
      <c r="E44" s="10" t="s">
        <v>271</v>
      </c>
      <c r="F44" s="10" t="s">
        <v>272</v>
      </c>
      <c r="G44" s="10" t="s">
        <v>18</v>
      </c>
      <c r="H44" s="10" t="s">
        <v>50</v>
      </c>
      <c r="I44" s="10"/>
      <c r="J44" s="10"/>
      <c r="K44" s="1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5">
      <c r="A45" s="4">
        <v>42</v>
      </c>
      <c r="B45" s="8" t="s">
        <v>274</v>
      </c>
      <c r="C45" s="8" t="s">
        <v>85</v>
      </c>
      <c r="D45" s="8" t="s">
        <v>17</v>
      </c>
      <c r="E45" s="8" t="s">
        <v>26</v>
      </c>
      <c r="F45" s="8" t="s">
        <v>28</v>
      </c>
      <c r="G45" s="8" t="s">
        <v>18</v>
      </c>
      <c r="H45" s="8" t="s">
        <v>24</v>
      </c>
      <c r="I45" s="8"/>
      <c r="J45" s="8" t="s">
        <v>30</v>
      </c>
      <c r="K45" s="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5">
      <c r="A46" s="4">
        <v>43</v>
      </c>
      <c r="B46" s="10" t="s">
        <v>280</v>
      </c>
      <c r="C46" s="10" t="s">
        <v>281</v>
      </c>
      <c r="D46" s="10" t="s">
        <v>21</v>
      </c>
      <c r="E46" s="10" t="s">
        <v>282</v>
      </c>
      <c r="F46" s="10" t="s">
        <v>283</v>
      </c>
      <c r="G46" s="10" t="s">
        <v>18</v>
      </c>
      <c r="H46" s="10" t="s">
        <v>24</v>
      </c>
      <c r="I46" s="10"/>
      <c r="J46" s="10"/>
      <c r="K46" s="1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5">
      <c r="A47" s="9">
        <v>44</v>
      </c>
      <c r="B47" s="8" t="s">
        <v>287</v>
      </c>
      <c r="C47" s="8" t="s">
        <v>54</v>
      </c>
      <c r="D47" s="8" t="s">
        <v>17</v>
      </c>
      <c r="E47" s="8" t="s">
        <v>289</v>
      </c>
      <c r="F47" s="8" t="s">
        <v>291</v>
      </c>
      <c r="G47" s="8" t="s">
        <v>18</v>
      </c>
      <c r="H47" s="8" t="s">
        <v>24</v>
      </c>
      <c r="I47" s="8"/>
      <c r="J47" s="8"/>
      <c r="K47" s="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75">
      <c r="A48" s="4">
        <v>45</v>
      </c>
      <c r="B48" s="10" t="s">
        <v>296</v>
      </c>
      <c r="C48" s="10" t="s">
        <v>102</v>
      </c>
      <c r="D48" s="10" t="s">
        <v>21</v>
      </c>
      <c r="E48" s="10" t="s">
        <v>103</v>
      </c>
      <c r="F48" s="10" t="s">
        <v>104</v>
      </c>
      <c r="G48" s="10" t="s">
        <v>18</v>
      </c>
      <c r="H48" s="11" t="s">
        <v>83</v>
      </c>
      <c r="I48" s="10"/>
      <c r="J48" s="10"/>
      <c r="K48" s="1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60">
      <c r="A49" s="4">
        <v>46</v>
      </c>
      <c r="B49" s="8" t="s">
        <v>301</v>
      </c>
      <c r="C49" s="8" t="s">
        <v>49</v>
      </c>
      <c r="D49" s="8" t="s">
        <v>17</v>
      </c>
      <c r="E49" s="8" t="s">
        <v>302</v>
      </c>
      <c r="F49" s="8" t="s">
        <v>303</v>
      </c>
      <c r="G49" s="8" t="s">
        <v>18</v>
      </c>
      <c r="H49" s="8" t="s">
        <v>24</v>
      </c>
      <c r="I49" s="8"/>
      <c r="J49" s="8"/>
      <c r="K49" s="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5">
      <c r="A50" s="9">
        <v>47</v>
      </c>
      <c r="B50" s="10" t="s">
        <v>308</v>
      </c>
      <c r="C50" s="10" t="s">
        <v>98</v>
      </c>
      <c r="D50" s="10" t="s">
        <v>17</v>
      </c>
      <c r="E50" s="10" t="s">
        <v>309</v>
      </c>
      <c r="F50" s="10" t="s">
        <v>311</v>
      </c>
      <c r="G50" s="10" t="s">
        <v>18</v>
      </c>
      <c r="H50" s="10" t="s">
        <v>24</v>
      </c>
      <c r="I50" s="10"/>
      <c r="J50" s="10"/>
      <c r="K50" s="1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60">
      <c r="A51" s="4">
        <v>48</v>
      </c>
      <c r="B51" s="8" t="s">
        <v>315</v>
      </c>
      <c r="C51" s="8" t="s">
        <v>80</v>
      </c>
      <c r="D51" s="8" t="s">
        <v>17</v>
      </c>
      <c r="E51" s="8" t="s">
        <v>316</v>
      </c>
      <c r="F51" s="8" t="s">
        <v>317</v>
      </c>
      <c r="G51" s="8" t="s">
        <v>18</v>
      </c>
      <c r="H51" s="6" t="s">
        <v>50</v>
      </c>
      <c r="I51" s="8"/>
      <c r="J51" s="8"/>
      <c r="K51" s="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90">
      <c r="A52" s="4">
        <v>49</v>
      </c>
      <c r="B52" s="10" t="s">
        <v>319</v>
      </c>
      <c r="C52" s="10" t="s">
        <v>321</v>
      </c>
      <c r="D52" s="10" t="s">
        <v>21</v>
      </c>
      <c r="E52" s="10" t="s">
        <v>324</v>
      </c>
      <c r="F52" s="10" t="s">
        <v>325</v>
      </c>
      <c r="G52" s="10" t="s">
        <v>18</v>
      </c>
      <c r="H52" s="10" t="s">
        <v>24</v>
      </c>
      <c r="I52" s="11" t="s">
        <v>76</v>
      </c>
      <c r="J52" s="10"/>
      <c r="K52" s="1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5">
      <c r="A53" s="9">
        <v>50</v>
      </c>
      <c r="B53" s="8" t="s">
        <v>327</v>
      </c>
      <c r="C53" s="8" t="s">
        <v>132</v>
      </c>
      <c r="D53" s="8" t="s">
        <v>17</v>
      </c>
      <c r="E53" s="8" t="s">
        <v>330</v>
      </c>
      <c r="F53" s="8" t="s">
        <v>331</v>
      </c>
      <c r="G53" s="8" t="s">
        <v>18</v>
      </c>
      <c r="H53" s="8" t="s">
        <v>24</v>
      </c>
      <c r="I53" s="8"/>
      <c r="J53" s="8"/>
      <c r="K53" s="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5">
      <c r="A54" s="4">
        <v>51</v>
      </c>
      <c r="B54" s="10" t="s">
        <v>335</v>
      </c>
      <c r="C54" s="10" t="s">
        <v>75</v>
      </c>
      <c r="D54" s="10" t="s">
        <v>21</v>
      </c>
      <c r="E54" s="10" t="s">
        <v>77</v>
      </c>
      <c r="F54" s="10" t="s">
        <v>336</v>
      </c>
      <c r="G54" s="10" t="s">
        <v>18</v>
      </c>
      <c r="H54" s="10" t="s">
        <v>24</v>
      </c>
      <c r="I54" s="10"/>
      <c r="J54" s="10" t="s">
        <v>30</v>
      </c>
      <c r="K54" s="1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0">
      <c r="A55" s="4">
        <v>52</v>
      </c>
      <c r="B55" s="8" t="s">
        <v>341</v>
      </c>
      <c r="C55" s="8" t="s">
        <v>85</v>
      </c>
      <c r="D55" s="8" t="s">
        <v>17</v>
      </c>
      <c r="E55" s="8" t="s">
        <v>226</v>
      </c>
      <c r="F55" s="8" t="s">
        <v>227</v>
      </c>
      <c r="G55" s="8" t="s">
        <v>18</v>
      </c>
      <c r="H55" s="8" t="s">
        <v>24</v>
      </c>
      <c r="I55" s="8"/>
      <c r="J55" s="8" t="s">
        <v>30</v>
      </c>
      <c r="K55" s="8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5">
      <c r="A56" s="9">
        <v>53</v>
      </c>
      <c r="B56" s="10" t="s">
        <v>348</v>
      </c>
      <c r="C56" s="10" t="s">
        <v>54</v>
      </c>
      <c r="D56" s="10" t="s">
        <v>17</v>
      </c>
      <c r="E56" s="10" t="s">
        <v>349</v>
      </c>
      <c r="F56" s="10" t="s">
        <v>350</v>
      </c>
      <c r="G56" s="10" t="s">
        <v>18</v>
      </c>
      <c r="H56" s="10" t="s">
        <v>24</v>
      </c>
      <c r="I56" s="10"/>
      <c r="J56" s="10"/>
      <c r="K56" s="1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5">
      <c r="A57" s="4">
        <v>54</v>
      </c>
      <c r="B57" s="8" t="s">
        <v>353</v>
      </c>
      <c r="C57" s="8" t="s">
        <v>118</v>
      </c>
      <c r="D57" s="8" t="s">
        <v>17</v>
      </c>
      <c r="E57" s="8" t="s">
        <v>358</v>
      </c>
      <c r="F57" s="8" t="s">
        <v>359</v>
      </c>
      <c r="G57" s="8" t="s">
        <v>18</v>
      </c>
      <c r="H57" s="8" t="s">
        <v>24</v>
      </c>
      <c r="I57" s="8"/>
      <c r="J57" s="8"/>
      <c r="K57" s="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0">
      <c r="A58" s="4">
        <v>55</v>
      </c>
      <c r="B58" s="10" t="s">
        <v>364</v>
      </c>
      <c r="C58" s="10" t="s">
        <v>164</v>
      </c>
      <c r="D58" s="10" t="s">
        <v>21</v>
      </c>
      <c r="E58" s="10" t="s">
        <v>367</v>
      </c>
      <c r="F58" s="10" t="s">
        <v>368</v>
      </c>
      <c r="G58" s="10" t="s">
        <v>18</v>
      </c>
      <c r="H58" s="10" t="s">
        <v>24</v>
      </c>
      <c r="I58" s="10"/>
      <c r="J58" s="10" t="s">
        <v>30</v>
      </c>
      <c r="K58" s="1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60">
      <c r="A59" s="9">
        <v>56</v>
      </c>
      <c r="B59" s="8" t="s">
        <v>372</v>
      </c>
      <c r="C59" s="8" t="s">
        <v>20</v>
      </c>
      <c r="D59" s="8" t="s">
        <v>21</v>
      </c>
      <c r="E59" s="8" t="s">
        <v>374</v>
      </c>
      <c r="F59" s="8" t="s">
        <v>375</v>
      </c>
      <c r="G59" s="8" t="s">
        <v>18</v>
      </c>
      <c r="H59" s="8" t="s">
        <v>24</v>
      </c>
      <c r="I59" s="8"/>
      <c r="J59" s="8"/>
      <c r="K59" s="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5">
      <c r="A60" s="4">
        <v>57</v>
      </c>
      <c r="B60" s="10" t="s">
        <v>377</v>
      </c>
      <c r="C60" s="10" t="s">
        <v>379</v>
      </c>
      <c r="D60" s="10" t="s">
        <v>17</v>
      </c>
      <c r="E60" s="10" t="s">
        <v>380</v>
      </c>
      <c r="F60" s="10" t="s">
        <v>381</v>
      </c>
      <c r="G60" s="10" t="s">
        <v>18</v>
      </c>
      <c r="H60" s="10" t="s">
        <v>24</v>
      </c>
      <c r="I60" s="10"/>
      <c r="J60" s="10"/>
      <c r="K60" s="1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0">
      <c r="A61" s="4">
        <v>58</v>
      </c>
      <c r="B61" s="8" t="s">
        <v>384</v>
      </c>
      <c r="C61" s="8" t="s">
        <v>194</v>
      </c>
      <c r="D61" s="8" t="s">
        <v>17</v>
      </c>
      <c r="E61" s="8" t="s">
        <v>387</v>
      </c>
      <c r="F61" s="8" t="s">
        <v>388</v>
      </c>
      <c r="G61" s="8" t="s">
        <v>18</v>
      </c>
      <c r="H61" s="8" t="s">
        <v>50</v>
      </c>
      <c r="I61" s="8"/>
      <c r="J61" s="8"/>
      <c r="K61" s="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">
      <c r="A62" s="9">
        <v>59</v>
      </c>
      <c r="B62" s="10" t="s">
        <v>390</v>
      </c>
      <c r="C62" s="10" t="s">
        <v>119</v>
      </c>
      <c r="D62" s="10" t="s">
        <v>17</v>
      </c>
      <c r="E62" s="10" t="s">
        <v>391</v>
      </c>
      <c r="F62" s="10" t="s">
        <v>392</v>
      </c>
      <c r="G62" s="10" t="s">
        <v>18</v>
      </c>
      <c r="H62" s="10" t="s">
        <v>24</v>
      </c>
      <c r="I62" s="10"/>
      <c r="J62" s="10"/>
      <c r="K62" s="1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0">
      <c r="A63" s="4">
        <v>60</v>
      </c>
      <c r="B63" s="8" t="s">
        <v>396</v>
      </c>
      <c r="C63" s="8" t="s">
        <v>113</v>
      </c>
      <c r="D63" s="8" t="s">
        <v>17</v>
      </c>
      <c r="E63" s="8" t="s">
        <v>399</v>
      </c>
      <c r="F63" s="8" t="s">
        <v>400</v>
      </c>
      <c r="G63" s="8" t="s">
        <v>18</v>
      </c>
      <c r="H63" s="8" t="s">
        <v>24</v>
      </c>
      <c r="I63" s="8"/>
      <c r="J63" s="8"/>
      <c r="K63" s="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5">
      <c r="A64" s="4">
        <v>61</v>
      </c>
      <c r="B64" s="10" t="s">
        <v>403</v>
      </c>
      <c r="C64" s="10" t="s">
        <v>404</v>
      </c>
      <c r="D64" s="10" t="s">
        <v>21</v>
      </c>
      <c r="E64" s="10" t="s">
        <v>406</v>
      </c>
      <c r="F64" s="10" t="s">
        <v>407</v>
      </c>
      <c r="G64" s="10" t="s">
        <v>18</v>
      </c>
      <c r="H64" s="11" t="s">
        <v>124</v>
      </c>
      <c r="I64" s="10"/>
      <c r="J64" s="10"/>
      <c r="K64" s="1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0">
      <c r="A65" s="9">
        <v>62</v>
      </c>
      <c r="B65" s="8" t="s">
        <v>412</v>
      </c>
      <c r="C65" s="8" t="s">
        <v>20</v>
      </c>
      <c r="D65" s="8" t="s">
        <v>21</v>
      </c>
      <c r="E65" s="8" t="s">
        <v>414</v>
      </c>
      <c r="F65" s="8" t="s">
        <v>415</v>
      </c>
      <c r="G65" s="8" t="s">
        <v>18</v>
      </c>
      <c r="H65" s="8" t="s">
        <v>24</v>
      </c>
      <c r="I65" s="8"/>
      <c r="J65" s="8"/>
      <c r="K65" s="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90">
      <c r="A66" s="4">
        <v>63</v>
      </c>
      <c r="B66" s="8" t="s">
        <v>417</v>
      </c>
      <c r="C66" s="8" t="s">
        <v>419</v>
      </c>
      <c r="D66" s="8" t="s">
        <v>21</v>
      </c>
      <c r="E66" s="8" t="s">
        <v>421</v>
      </c>
      <c r="F66" s="8" t="s">
        <v>422</v>
      </c>
      <c r="G66" s="8" t="s">
        <v>18</v>
      </c>
      <c r="H66" s="8" t="s">
        <v>24</v>
      </c>
      <c r="I66" s="6" t="s">
        <v>76</v>
      </c>
      <c r="J66" s="8"/>
      <c r="K66" s="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5">
      <c r="A67" s="4">
        <v>64</v>
      </c>
      <c r="B67" s="10" t="s">
        <v>424</v>
      </c>
      <c r="C67" s="10" t="s">
        <v>118</v>
      </c>
      <c r="D67" s="10" t="s">
        <v>17</v>
      </c>
      <c r="E67" s="10" t="s">
        <v>427</v>
      </c>
      <c r="F67" s="10" t="s">
        <v>429</v>
      </c>
      <c r="G67" s="10" t="s">
        <v>18</v>
      </c>
      <c r="H67" s="10" t="s">
        <v>50</v>
      </c>
      <c r="I67" s="10"/>
      <c r="J67" s="10"/>
      <c r="K67" s="1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60">
      <c r="A68" s="9">
        <v>65</v>
      </c>
      <c r="B68" s="8" t="s">
        <v>431</v>
      </c>
      <c r="C68" s="8" t="s">
        <v>775</v>
      </c>
      <c r="D68" s="8" t="s">
        <v>17</v>
      </c>
      <c r="E68" s="8" t="s">
        <v>436</v>
      </c>
      <c r="F68" s="8" t="s">
        <v>437</v>
      </c>
      <c r="G68" s="8" t="s">
        <v>18</v>
      </c>
      <c r="H68" s="6" t="s">
        <v>83</v>
      </c>
      <c r="I68" s="8"/>
      <c r="J68" s="8"/>
      <c r="K68" s="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90">
      <c r="A69" s="4">
        <v>66</v>
      </c>
      <c r="B69" s="10" t="s">
        <v>441</v>
      </c>
      <c r="C69" s="10" t="s">
        <v>164</v>
      </c>
      <c r="D69" s="10" t="s">
        <v>17</v>
      </c>
      <c r="E69" s="10" t="s">
        <v>241</v>
      </c>
      <c r="F69" s="10" t="s">
        <v>242</v>
      </c>
      <c r="G69" s="10" t="s">
        <v>18</v>
      </c>
      <c r="H69" s="10" t="s">
        <v>24</v>
      </c>
      <c r="I69" s="11" t="s">
        <v>76</v>
      </c>
      <c r="J69" s="10" t="s">
        <v>30</v>
      </c>
      <c r="K69" s="1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5">
      <c r="A70" s="4">
        <v>67</v>
      </c>
      <c r="B70" s="8" t="s">
        <v>442</v>
      </c>
      <c r="C70" s="8" t="s">
        <v>443</v>
      </c>
      <c r="D70" s="8" t="s">
        <v>21</v>
      </c>
      <c r="E70" s="8" t="s">
        <v>444</v>
      </c>
      <c r="F70" s="8" t="s">
        <v>445</v>
      </c>
      <c r="G70" s="8" t="s">
        <v>18</v>
      </c>
      <c r="H70" s="8" t="s">
        <v>50</v>
      </c>
      <c r="I70" s="8"/>
      <c r="J70" s="8"/>
      <c r="K70" s="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5">
      <c r="A71" s="9">
        <v>68</v>
      </c>
      <c r="B71" s="10" t="s">
        <v>449</v>
      </c>
      <c r="C71" s="10" t="s">
        <v>136</v>
      </c>
      <c r="D71" s="10" t="s">
        <v>21</v>
      </c>
      <c r="E71" s="10" t="s">
        <v>450</v>
      </c>
      <c r="F71" s="10" t="s">
        <v>451</v>
      </c>
      <c r="G71" s="10" t="s">
        <v>18</v>
      </c>
      <c r="H71" s="10" t="s">
        <v>50</v>
      </c>
      <c r="I71" s="10"/>
      <c r="J71" s="10"/>
      <c r="K71" s="1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0">
      <c r="A72" s="4">
        <v>69</v>
      </c>
      <c r="B72" s="8" t="s">
        <v>456</v>
      </c>
      <c r="C72" s="8" t="s">
        <v>102</v>
      </c>
      <c r="D72" s="8" t="s">
        <v>17</v>
      </c>
      <c r="E72" s="8" t="s">
        <v>457</v>
      </c>
      <c r="F72" s="8" t="s">
        <v>458</v>
      </c>
      <c r="G72" s="8" t="s">
        <v>18</v>
      </c>
      <c r="H72" s="6" t="s">
        <v>83</v>
      </c>
      <c r="I72" s="8"/>
      <c r="J72" s="8"/>
      <c r="K72" s="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5">
      <c r="A73" s="4">
        <v>70</v>
      </c>
      <c r="B73" s="10" t="s">
        <v>466</v>
      </c>
      <c r="C73" s="10" t="s">
        <v>54</v>
      </c>
      <c r="D73" s="10" t="s">
        <v>17</v>
      </c>
      <c r="E73" s="10" t="s">
        <v>468</v>
      </c>
      <c r="F73" s="10" t="s">
        <v>470</v>
      </c>
      <c r="G73" s="10" t="s">
        <v>18</v>
      </c>
      <c r="H73" s="10" t="s">
        <v>24</v>
      </c>
      <c r="I73" s="10"/>
      <c r="J73" s="10" t="s">
        <v>30</v>
      </c>
      <c r="K73" s="1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0">
      <c r="A74" s="9">
        <v>71</v>
      </c>
      <c r="B74" s="8" t="s">
        <v>473</v>
      </c>
      <c r="C74" s="8" t="s">
        <v>113</v>
      </c>
      <c r="D74" s="8" t="s">
        <v>17</v>
      </c>
      <c r="E74" s="8" t="s">
        <v>114</v>
      </c>
      <c r="F74" s="8" t="s">
        <v>115</v>
      </c>
      <c r="G74" s="8" t="s">
        <v>18</v>
      </c>
      <c r="H74" s="8" t="s">
        <v>24</v>
      </c>
      <c r="I74" s="8"/>
      <c r="J74" s="8" t="s">
        <v>30</v>
      </c>
      <c r="K74" s="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0">
      <c r="A75" s="4">
        <v>72</v>
      </c>
      <c r="B75" s="10" t="s">
        <v>477</v>
      </c>
      <c r="C75" s="10" t="s">
        <v>790</v>
      </c>
      <c r="D75" s="10" t="s">
        <v>17</v>
      </c>
      <c r="E75" s="10" t="s">
        <v>436</v>
      </c>
      <c r="F75" s="10" t="s">
        <v>437</v>
      </c>
      <c r="G75" s="10" t="s">
        <v>18</v>
      </c>
      <c r="H75" s="11" t="s">
        <v>83</v>
      </c>
      <c r="I75" s="10"/>
      <c r="J75" s="10"/>
      <c r="K75" s="1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60">
      <c r="A76" s="4">
        <v>73</v>
      </c>
      <c r="B76" s="8" t="s">
        <v>483</v>
      </c>
      <c r="C76" s="8" t="s">
        <v>113</v>
      </c>
      <c r="D76" s="8" t="s">
        <v>17</v>
      </c>
      <c r="E76" s="8" t="s">
        <v>484</v>
      </c>
      <c r="F76" s="8" t="s">
        <v>485</v>
      </c>
      <c r="G76" s="8" t="s">
        <v>18</v>
      </c>
      <c r="H76" s="8" t="s">
        <v>24</v>
      </c>
      <c r="I76" s="8"/>
      <c r="J76" s="8"/>
      <c r="K76" s="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45">
      <c r="A77" s="9">
        <v>74</v>
      </c>
      <c r="B77" s="10" t="s">
        <v>490</v>
      </c>
      <c r="C77" s="10" t="s">
        <v>132</v>
      </c>
      <c r="D77" s="10" t="s">
        <v>17</v>
      </c>
      <c r="E77" s="10" t="s">
        <v>133</v>
      </c>
      <c r="F77" s="10" t="s">
        <v>135</v>
      </c>
      <c r="G77" s="10" t="s">
        <v>18</v>
      </c>
      <c r="H77" s="11" t="s">
        <v>83</v>
      </c>
      <c r="I77" s="10"/>
      <c r="J77" s="10"/>
      <c r="K77" s="1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75">
      <c r="A78" s="4">
        <v>75</v>
      </c>
      <c r="B78" s="8" t="s">
        <v>497</v>
      </c>
      <c r="C78" s="8" t="s">
        <v>20</v>
      </c>
      <c r="D78" s="8" t="s">
        <v>21</v>
      </c>
      <c r="E78" s="8" t="s">
        <v>498</v>
      </c>
      <c r="F78" s="8" t="s">
        <v>499</v>
      </c>
      <c r="G78" s="8" t="s">
        <v>18</v>
      </c>
      <c r="H78" s="8" t="s">
        <v>24</v>
      </c>
      <c r="I78" s="8"/>
      <c r="J78" s="8"/>
      <c r="K78" s="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4">
        <v>76</v>
      </c>
      <c r="B79" s="11" t="s">
        <v>503</v>
      </c>
      <c r="C79" s="10"/>
      <c r="D79" s="10"/>
      <c r="E79" s="10"/>
      <c r="F79" s="10"/>
      <c r="G79" s="10"/>
      <c r="H79" s="10"/>
      <c r="I79" s="10"/>
      <c r="J79" s="10"/>
      <c r="K79" s="1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45">
      <c r="A80" s="9">
        <v>77</v>
      </c>
      <c r="B80" s="8" t="s">
        <v>506</v>
      </c>
      <c r="C80" s="8" t="s">
        <v>262</v>
      </c>
      <c r="D80" s="8" t="s">
        <v>17</v>
      </c>
      <c r="E80" s="8" t="s">
        <v>276</v>
      </c>
      <c r="F80" s="8" t="s">
        <v>277</v>
      </c>
      <c r="G80" s="8" t="s">
        <v>18</v>
      </c>
      <c r="H80" s="8" t="s">
        <v>24</v>
      </c>
      <c r="I80" s="8"/>
      <c r="J80" s="8"/>
      <c r="K80" s="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60">
      <c r="A81" s="4">
        <v>78</v>
      </c>
      <c r="B81" s="10" t="s">
        <v>511</v>
      </c>
      <c r="C81" s="10" t="s">
        <v>132</v>
      </c>
      <c r="D81" s="10" t="s">
        <v>21</v>
      </c>
      <c r="E81" s="10" t="s">
        <v>512</v>
      </c>
      <c r="F81" s="10" t="s">
        <v>513</v>
      </c>
      <c r="G81" s="10" t="s">
        <v>18</v>
      </c>
      <c r="H81" s="10" t="s">
        <v>24</v>
      </c>
      <c r="I81" s="10"/>
      <c r="J81" s="10"/>
      <c r="K81" s="1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5">
      <c r="A82" s="4">
        <v>79</v>
      </c>
      <c r="B82" s="8" t="s">
        <v>516</v>
      </c>
      <c r="C82" s="8" t="s">
        <v>98</v>
      </c>
      <c r="D82" s="8" t="s">
        <v>17</v>
      </c>
      <c r="E82" s="8" t="s">
        <v>146</v>
      </c>
      <c r="F82" s="8" t="s">
        <v>517</v>
      </c>
      <c r="G82" s="8" t="s">
        <v>18</v>
      </c>
      <c r="H82" s="6" t="s">
        <v>83</v>
      </c>
      <c r="I82" s="8"/>
      <c r="J82" s="8"/>
      <c r="K82" s="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45">
      <c r="A83" s="9">
        <v>80</v>
      </c>
      <c r="B83" s="10" t="s">
        <v>519</v>
      </c>
      <c r="C83" s="10" t="s">
        <v>54</v>
      </c>
      <c r="D83" s="10" t="s">
        <v>17</v>
      </c>
      <c r="E83" s="10" t="s">
        <v>251</v>
      </c>
      <c r="F83" s="10" t="s">
        <v>253</v>
      </c>
      <c r="G83" s="10" t="s">
        <v>18</v>
      </c>
      <c r="H83" s="10" t="s">
        <v>24</v>
      </c>
      <c r="I83" s="10"/>
      <c r="J83" s="10" t="s">
        <v>30</v>
      </c>
      <c r="K83" s="1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60">
      <c r="A84" s="4">
        <v>81</v>
      </c>
      <c r="B84" s="8" t="s">
        <v>524</v>
      </c>
      <c r="C84" s="8" t="s">
        <v>113</v>
      </c>
      <c r="D84" s="8" t="s">
        <v>17</v>
      </c>
      <c r="E84" s="8" t="s">
        <v>526</v>
      </c>
      <c r="F84" s="8" t="s">
        <v>527</v>
      </c>
      <c r="G84" s="8" t="s">
        <v>18</v>
      </c>
      <c r="H84" s="8" t="s">
        <v>24</v>
      </c>
      <c r="I84" s="8"/>
      <c r="J84" s="8" t="s">
        <v>30</v>
      </c>
      <c r="K84" s="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5">
      <c r="A85" s="4">
        <v>82</v>
      </c>
      <c r="B85" s="10" t="s">
        <v>530</v>
      </c>
      <c r="C85" s="10" t="s">
        <v>379</v>
      </c>
      <c r="D85" s="10" t="s">
        <v>21</v>
      </c>
      <c r="E85" s="10" t="s">
        <v>533</v>
      </c>
      <c r="F85" s="10" t="s">
        <v>534</v>
      </c>
      <c r="G85" s="10" t="s">
        <v>18</v>
      </c>
      <c r="H85" s="10" t="s">
        <v>24</v>
      </c>
      <c r="I85" s="10"/>
      <c r="J85" s="10"/>
      <c r="K85" s="1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60">
      <c r="A86" s="9">
        <v>83</v>
      </c>
      <c r="B86" s="8" t="s">
        <v>535</v>
      </c>
      <c r="C86" s="8" t="s">
        <v>69</v>
      </c>
      <c r="D86" s="8" t="s">
        <v>17</v>
      </c>
      <c r="E86" s="8" t="s">
        <v>536</v>
      </c>
      <c r="F86" s="8" t="s">
        <v>537</v>
      </c>
      <c r="G86" s="8" t="s">
        <v>18</v>
      </c>
      <c r="H86" s="8" t="s">
        <v>24</v>
      </c>
      <c r="I86" s="8"/>
      <c r="J86" s="8"/>
      <c r="K86" s="8" t="s">
        <v>539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60">
      <c r="A87" s="4">
        <v>84</v>
      </c>
      <c r="B87" s="10" t="s">
        <v>542</v>
      </c>
      <c r="C87" s="10" t="s">
        <v>164</v>
      </c>
      <c r="D87" s="10" t="s">
        <v>21</v>
      </c>
      <c r="E87" s="10" t="s">
        <v>367</v>
      </c>
      <c r="F87" s="10" t="s">
        <v>368</v>
      </c>
      <c r="G87" s="10" t="s">
        <v>18</v>
      </c>
      <c r="H87" s="10" t="s">
        <v>24</v>
      </c>
      <c r="I87" s="10"/>
      <c r="J87" s="10" t="s">
        <v>30</v>
      </c>
      <c r="K87" s="1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75">
      <c r="A88" s="4">
        <v>85</v>
      </c>
      <c r="B88" s="8" t="s">
        <v>544</v>
      </c>
      <c r="C88" s="8" t="s">
        <v>118</v>
      </c>
      <c r="D88" s="8" t="s">
        <v>17</v>
      </c>
      <c r="E88" s="8" t="s">
        <v>120</v>
      </c>
      <c r="F88" s="8" t="s">
        <v>122</v>
      </c>
      <c r="G88" s="8" t="s">
        <v>18</v>
      </c>
      <c r="H88" s="8" t="s">
        <v>50</v>
      </c>
      <c r="I88" s="8"/>
      <c r="J88" s="8" t="s">
        <v>30</v>
      </c>
      <c r="K88" s="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60">
      <c r="A89" s="9">
        <v>86</v>
      </c>
      <c r="B89" s="10" t="s">
        <v>548</v>
      </c>
      <c r="C89" s="10" t="s">
        <v>194</v>
      </c>
      <c r="D89" s="10" t="s">
        <v>17</v>
      </c>
      <c r="E89" s="10" t="s">
        <v>195</v>
      </c>
      <c r="F89" s="10" t="s">
        <v>196</v>
      </c>
      <c r="G89" s="10" t="s">
        <v>18</v>
      </c>
      <c r="H89" s="10" t="s">
        <v>24</v>
      </c>
      <c r="I89" s="10"/>
      <c r="J89" s="10" t="s">
        <v>30</v>
      </c>
      <c r="K89" s="1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60">
      <c r="A90" s="4">
        <v>87</v>
      </c>
      <c r="B90" s="8" t="s">
        <v>549</v>
      </c>
      <c r="C90" s="8" t="s">
        <v>113</v>
      </c>
      <c r="D90" s="8" t="s">
        <v>17</v>
      </c>
      <c r="E90" s="8" t="s">
        <v>526</v>
      </c>
      <c r="F90" s="8" t="s">
        <v>527</v>
      </c>
      <c r="G90" s="8" t="s">
        <v>18</v>
      </c>
      <c r="H90" s="8" t="s">
        <v>24</v>
      </c>
      <c r="I90" s="8"/>
      <c r="J90" s="8" t="s">
        <v>30</v>
      </c>
      <c r="K90" s="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45">
      <c r="A91" s="4">
        <v>88</v>
      </c>
      <c r="B91" s="10" t="s">
        <v>551</v>
      </c>
      <c r="C91" s="10" t="s">
        <v>69</v>
      </c>
      <c r="D91" s="10" t="s">
        <v>17</v>
      </c>
      <c r="E91" s="10" t="s">
        <v>34</v>
      </c>
      <c r="F91" s="10" t="s">
        <v>35</v>
      </c>
      <c r="G91" s="10" t="s">
        <v>18</v>
      </c>
      <c r="H91" s="10" t="s">
        <v>24</v>
      </c>
      <c r="I91" s="10"/>
      <c r="J91" s="10" t="s">
        <v>30</v>
      </c>
      <c r="K91" s="1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60">
      <c r="A92" s="9">
        <v>89</v>
      </c>
      <c r="B92" s="8" t="s">
        <v>553</v>
      </c>
      <c r="C92" s="8" t="s">
        <v>85</v>
      </c>
      <c r="D92" s="8" t="s">
        <v>17</v>
      </c>
      <c r="E92" s="8" t="s">
        <v>226</v>
      </c>
      <c r="F92" s="8" t="s">
        <v>227</v>
      </c>
      <c r="G92" s="8" t="s">
        <v>18</v>
      </c>
      <c r="H92" s="8" t="s">
        <v>24</v>
      </c>
      <c r="I92" s="8"/>
      <c r="J92" s="8" t="s">
        <v>30</v>
      </c>
      <c r="K92" s="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>
      <c r="A93" s="4">
        <v>90</v>
      </c>
      <c r="B93" s="11" t="s">
        <v>819</v>
      </c>
      <c r="C93" s="10"/>
      <c r="D93" s="10"/>
      <c r="E93" s="10"/>
      <c r="F93" s="10"/>
      <c r="G93" s="10"/>
      <c r="H93" s="10"/>
      <c r="I93" s="10"/>
      <c r="J93" s="10"/>
      <c r="K93" s="1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60">
      <c r="A94" s="4">
        <v>91</v>
      </c>
      <c r="B94" s="8" t="s">
        <v>557</v>
      </c>
      <c r="C94" s="8" t="s">
        <v>49</v>
      </c>
      <c r="D94" s="8" t="s">
        <v>17</v>
      </c>
      <c r="E94" s="8" t="s">
        <v>558</v>
      </c>
      <c r="F94" s="8" t="s">
        <v>559</v>
      </c>
      <c r="G94" s="8" t="s">
        <v>18</v>
      </c>
      <c r="H94" s="8" t="s">
        <v>24</v>
      </c>
      <c r="I94" s="8"/>
      <c r="J94" s="8"/>
      <c r="K94" s="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autoFilter ref="B3:K94"/>
  <mergeCells count="1">
    <mergeCell ref="A1:K2"/>
  </mergeCells>
  <conditionalFormatting sqref="E3:E998">
    <cfRule type="cellIs" dxfId="0" priority="1" operator="equal">
      <formula>"групповой"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0"/>
  <sheetViews>
    <sheetView workbookViewId="0"/>
  </sheetViews>
  <sheetFormatPr defaultColWidth="14.42578125" defaultRowHeight="15.75" customHeight="1"/>
  <cols>
    <col min="1" max="1" width="7" customWidth="1"/>
    <col min="2" max="2" width="18" customWidth="1"/>
    <col min="4" max="4" width="20.42578125" customWidth="1"/>
    <col min="6" max="6" width="52.85546875" customWidth="1"/>
    <col min="7" max="7" width="54.5703125" customWidth="1"/>
  </cols>
  <sheetData>
    <row r="1" spans="1:23" ht="36">
      <c r="A1" s="13" t="s">
        <v>631</v>
      </c>
      <c r="B1" s="13" t="s">
        <v>633</v>
      </c>
      <c r="C1" s="13" t="s">
        <v>634</v>
      </c>
      <c r="D1" s="13" t="s">
        <v>635</v>
      </c>
      <c r="E1" s="13" t="s">
        <v>636</v>
      </c>
      <c r="F1" s="13" t="s">
        <v>637</v>
      </c>
      <c r="G1" s="13" t="s">
        <v>638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28.5">
      <c r="A2" s="15">
        <v>1</v>
      </c>
      <c r="B2" s="16" t="s">
        <v>639</v>
      </c>
      <c r="C2" s="16" t="s">
        <v>640</v>
      </c>
      <c r="D2" s="16" t="s">
        <v>641</v>
      </c>
      <c r="E2" s="16" t="s">
        <v>642</v>
      </c>
      <c r="F2" s="17" t="s">
        <v>643</v>
      </c>
      <c r="G2" s="18" t="s">
        <v>644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4.25">
      <c r="A3" s="15">
        <v>2</v>
      </c>
      <c r="B3" s="16" t="s">
        <v>645</v>
      </c>
      <c r="C3" s="16" t="s">
        <v>646</v>
      </c>
      <c r="D3" s="16" t="s">
        <v>647</v>
      </c>
      <c r="E3" s="16" t="s">
        <v>642</v>
      </c>
      <c r="F3" s="20" t="s">
        <v>648</v>
      </c>
      <c r="G3" s="21" t="s">
        <v>649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4.25">
      <c r="A4" s="15">
        <v>3</v>
      </c>
      <c r="B4" s="16" t="s">
        <v>650</v>
      </c>
      <c r="C4" s="16" t="s">
        <v>651</v>
      </c>
      <c r="D4" s="16" t="s">
        <v>641</v>
      </c>
      <c r="E4" s="16" t="s">
        <v>642</v>
      </c>
      <c r="F4" s="22" t="s">
        <v>652</v>
      </c>
      <c r="G4" s="21" t="s">
        <v>653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28.5">
      <c r="A5" s="15">
        <v>4</v>
      </c>
      <c r="B5" s="16" t="s">
        <v>654</v>
      </c>
      <c r="C5" s="16" t="s">
        <v>655</v>
      </c>
      <c r="D5" s="16" t="s">
        <v>656</v>
      </c>
      <c r="E5" s="16" t="s">
        <v>642</v>
      </c>
      <c r="F5" s="22" t="s">
        <v>657</v>
      </c>
      <c r="G5" s="21" t="s">
        <v>658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4.25">
      <c r="A6" s="15">
        <v>5</v>
      </c>
      <c r="B6" s="16" t="s">
        <v>659</v>
      </c>
      <c r="C6" s="16" t="s">
        <v>660</v>
      </c>
      <c r="D6" s="16" t="s">
        <v>661</v>
      </c>
      <c r="E6" s="16" t="s">
        <v>642</v>
      </c>
      <c r="F6" s="20" t="s">
        <v>648</v>
      </c>
      <c r="G6" s="21" t="s">
        <v>649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71.25">
      <c r="A7" s="15">
        <v>6</v>
      </c>
      <c r="B7" s="16" t="s">
        <v>662</v>
      </c>
      <c r="C7" s="16" t="s">
        <v>663</v>
      </c>
      <c r="D7" s="16" t="s">
        <v>664</v>
      </c>
      <c r="E7" s="16" t="s">
        <v>642</v>
      </c>
      <c r="F7" s="20" t="s">
        <v>665</v>
      </c>
      <c r="G7" s="21" t="s">
        <v>666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28.5">
      <c r="A8" s="15">
        <v>7</v>
      </c>
      <c r="B8" s="16" t="s">
        <v>667</v>
      </c>
      <c r="C8" s="16" t="s">
        <v>668</v>
      </c>
      <c r="D8" s="16" t="s">
        <v>669</v>
      </c>
      <c r="E8" s="16" t="s">
        <v>642</v>
      </c>
      <c r="F8" s="20" t="s">
        <v>670</v>
      </c>
      <c r="G8" s="21" t="s">
        <v>671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42.75">
      <c r="A9" s="15">
        <v>8</v>
      </c>
      <c r="B9" s="16" t="s">
        <v>672</v>
      </c>
      <c r="C9" s="16" t="s">
        <v>673</v>
      </c>
      <c r="D9" s="16" t="s">
        <v>674</v>
      </c>
      <c r="E9" s="16" t="s">
        <v>642</v>
      </c>
      <c r="F9" s="22" t="s">
        <v>675</v>
      </c>
      <c r="G9" s="23" t="s">
        <v>676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4.25">
      <c r="A10" s="15">
        <v>9</v>
      </c>
      <c r="B10" s="16" t="s">
        <v>678</v>
      </c>
      <c r="C10" s="16" t="s">
        <v>679</v>
      </c>
      <c r="D10" s="16" t="s">
        <v>680</v>
      </c>
      <c r="E10" s="16" t="s">
        <v>642</v>
      </c>
      <c r="F10" s="22" t="s">
        <v>652</v>
      </c>
      <c r="G10" s="21" t="s">
        <v>653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4.25">
      <c r="A11" s="24">
        <v>10</v>
      </c>
      <c r="B11" s="25" t="s">
        <v>681</v>
      </c>
      <c r="C11" s="25" t="s">
        <v>682</v>
      </c>
      <c r="D11" s="25" t="s">
        <v>683</v>
      </c>
      <c r="E11" s="25" t="s">
        <v>642</v>
      </c>
      <c r="F11" s="26"/>
      <c r="G11" s="2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28.5">
      <c r="A12" s="15">
        <v>11</v>
      </c>
      <c r="B12" s="16" t="s">
        <v>684</v>
      </c>
      <c r="C12" s="16" t="s">
        <v>685</v>
      </c>
      <c r="D12" s="16" t="s">
        <v>686</v>
      </c>
      <c r="E12" s="16" t="s">
        <v>642</v>
      </c>
      <c r="F12" s="20" t="s">
        <v>687</v>
      </c>
      <c r="G12" s="21" t="s">
        <v>688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42.75">
      <c r="A13" s="15">
        <v>12</v>
      </c>
      <c r="B13" s="16" t="s">
        <v>690</v>
      </c>
      <c r="C13" s="16" t="s">
        <v>691</v>
      </c>
      <c r="D13" s="16" t="s">
        <v>692</v>
      </c>
      <c r="E13" s="16" t="s">
        <v>642</v>
      </c>
      <c r="F13" s="20" t="s">
        <v>693</v>
      </c>
      <c r="G13" s="21" t="s">
        <v>694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28.5">
      <c r="A14" s="15">
        <v>13</v>
      </c>
      <c r="B14" s="16" t="s">
        <v>695</v>
      </c>
      <c r="C14" s="16" t="s">
        <v>682</v>
      </c>
      <c r="D14" s="16" t="s">
        <v>696</v>
      </c>
      <c r="E14" s="16" t="s">
        <v>642</v>
      </c>
      <c r="F14" s="20" t="s">
        <v>697</v>
      </c>
      <c r="G14" s="21" t="s">
        <v>698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28.5">
      <c r="A15" s="15">
        <v>14</v>
      </c>
      <c r="B15" s="16" t="s">
        <v>699</v>
      </c>
      <c r="C15" s="16" t="s">
        <v>700</v>
      </c>
      <c r="D15" s="16" t="s">
        <v>674</v>
      </c>
      <c r="E15" s="16" t="s">
        <v>642</v>
      </c>
      <c r="F15" s="20" t="s">
        <v>687</v>
      </c>
      <c r="G15" s="21" t="s">
        <v>701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28.5">
      <c r="A16" s="15">
        <v>15</v>
      </c>
      <c r="B16" s="16" t="s">
        <v>702</v>
      </c>
      <c r="C16" s="16" t="s">
        <v>673</v>
      </c>
      <c r="D16" s="16" t="s">
        <v>703</v>
      </c>
      <c r="E16" s="16" t="s">
        <v>642</v>
      </c>
      <c r="F16" s="22" t="s">
        <v>657</v>
      </c>
      <c r="G16" s="21" t="s">
        <v>658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4.25">
      <c r="A17" s="15">
        <v>16</v>
      </c>
      <c r="B17" s="16" t="s">
        <v>704</v>
      </c>
      <c r="C17" s="16" t="s">
        <v>705</v>
      </c>
      <c r="D17" s="16" t="s">
        <v>706</v>
      </c>
      <c r="E17" s="16" t="s">
        <v>642</v>
      </c>
      <c r="F17" s="20" t="s">
        <v>707</v>
      </c>
      <c r="G17" s="21" t="s">
        <v>708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42.75">
      <c r="A18" s="15">
        <v>17</v>
      </c>
      <c r="B18" s="16" t="s">
        <v>709</v>
      </c>
      <c r="C18" s="16" t="s">
        <v>710</v>
      </c>
      <c r="D18" s="16" t="s">
        <v>711</v>
      </c>
      <c r="E18" s="16" t="s">
        <v>642</v>
      </c>
      <c r="F18" s="22" t="s">
        <v>675</v>
      </c>
      <c r="G18" s="23" t="s">
        <v>676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57">
      <c r="A19" s="15">
        <v>18</v>
      </c>
      <c r="B19" s="16" t="s">
        <v>712</v>
      </c>
      <c r="C19" s="16" t="s">
        <v>700</v>
      </c>
      <c r="D19" s="16" t="s">
        <v>683</v>
      </c>
      <c r="E19" s="16" t="s">
        <v>642</v>
      </c>
      <c r="F19" s="22" t="s">
        <v>713</v>
      </c>
      <c r="G19" s="21" t="s">
        <v>714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28.5">
      <c r="A20" s="15">
        <v>19</v>
      </c>
      <c r="B20" s="16" t="s">
        <v>715</v>
      </c>
      <c r="C20" s="16" t="s">
        <v>716</v>
      </c>
      <c r="D20" s="16" t="s">
        <v>717</v>
      </c>
      <c r="E20" s="16" t="s">
        <v>642</v>
      </c>
      <c r="F20" s="20" t="s">
        <v>718</v>
      </c>
      <c r="G20" s="21" t="s">
        <v>719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28.5">
      <c r="A21" s="15">
        <v>20</v>
      </c>
      <c r="B21" s="16" t="s">
        <v>720</v>
      </c>
      <c r="C21" s="16" t="s">
        <v>700</v>
      </c>
      <c r="D21" s="16" t="s">
        <v>721</v>
      </c>
      <c r="E21" s="16" t="s">
        <v>642</v>
      </c>
      <c r="F21" s="22" t="s">
        <v>657</v>
      </c>
      <c r="G21" s="21" t="s">
        <v>658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4.25">
      <c r="A22" s="15">
        <v>21</v>
      </c>
      <c r="B22" s="16" t="s">
        <v>722</v>
      </c>
      <c r="C22" s="16" t="s">
        <v>723</v>
      </c>
      <c r="D22" s="16" t="s">
        <v>656</v>
      </c>
      <c r="E22" s="16" t="s">
        <v>642</v>
      </c>
      <c r="F22" s="22" t="s">
        <v>652</v>
      </c>
      <c r="G22" s="21" t="s">
        <v>653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14.25">
      <c r="A23" s="15">
        <v>22</v>
      </c>
      <c r="B23" s="16" t="s">
        <v>724</v>
      </c>
      <c r="C23" s="16" t="s">
        <v>723</v>
      </c>
      <c r="D23" s="16" t="s">
        <v>725</v>
      </c>
      <c r="E23" s="16" t="s">
        <v>642</v>
      </c>
      <c r="F23" s="20" t="s">
        <v>726</v>
      </c>
      <c r="G23" s="21" t="s">
        <v>727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42.75">
      <c r="A24" s="15">
        <v>23</v>
      </c>
      <c r="B24" s="16" t="s">
        <v>728</v>
      </c>
      <c r="C24" s="16" t="s">
        <v>660</v>
      </c>
      <c r="D24" s="16" t="s">
        <v>669</v>
      </c>
      <c r="E24" s="16" t="s">
        <v>642</v>
      </c>
      <c r="F24" s="22" t="s">
        <v>729</v>
      </c>
      <c r="G24" s="21" t="s">
        <v>730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14.25">
      <c r="A25" s="15">
        <v>24</v>
      </c>
      <c r="B25" s="16" t="s">
        <v>731</v>
      </c>
      <c r="C25" s="16" t="s">
        <v>732</v>
      </c>
      <c r="D25" s="16" t="s">
        <v>733</v>
      </c>
      <c r="E25" s="16" t="s">
        <v>642</v>
      </c>
      <c r="F25" s="22" t="s">
        <v>652</v>
      </c>
      <c r="G25" s="21" t="s">
        <v>653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ht="57">
      <c r="A26" s="15">
        <v>25</v>
      </c>
      <c r="B26" s="16" t="s">
        <v>734</v>
      </c>
      <c r="C26" s="16" t="s">
        <v>735</v>
      </c>
      <c r="D26" s="16" t="s">
        <v>736</v>
      </c>
      <c r="E26" s="16" t="s">
        <v>642</v>
      </c>
      <c r="F26" s="22" t="s">
        <v>737</v>
      </c>
      <c r="G26" s="21" t="s">
        <v>738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14.25">
      <c r="A27" s="15">
        <v>26</v>
      </c>
      <c r="B27" s="16" t="s">
        <v>739</v>
      </c>
      <c r="C27" s="16" t="s">
        <v>740</v>
      </c>
      <c r="D27" s="16" t="s">
        <v>717</v>
      </c>
      <c r="E27" s="16" t="s">
        <v>642</v>
      </c>
      <c r="F27" s="28" t="s">
        <v>741</v>
      </c>
      <c r="G27" s="29" t="s">
        <v>742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14.25">
      <c r="A28" s="15">
        <v>27</v>
      </c>
      <c r="B28" s="16" t="s">
        <v>743</v>
      </c>
      <c r="C28" s="16" t="s">
        <v>744</v>
      </c>
      <c r="D28" s="16" t="s">
        <v>683</v>
      </c>
      <c r="E28" s="16" t="s">
        <v>642</v>
      </c>
      <c r="F28" s="20" t="s">
        <v>648</v>
      </c>
      <c r="G28" s="21" t="s">
        <v>649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14.25">
      <c r="A29" s="15">
        <v>28</v>
      </c>
      <c r="B29" s="16" t="s">
        <v>745</v>
      </c>
      <c r="C29" s="16" t="s">
        <v>746</v>
      </c>
      <c r="D29" s="16" t="s">
        <v>747</v>
      </c>
      <c r="E29" s="16" t="s">
        <v>642</v>
      </c>
      <c r="F29" s="28" t="s">
        <v>741</v>
      </c>
      <c r="G29" s="29" t="s">
        <v>742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33">
      <c r="A30" s="15">
        <v>29</v>
      </c>
      <c r="B30" s="16" t="s">
        <v>748</v>
      </c>
      <c r="C30" s="16" t="s">
        <v>749</v>
      </c>
      <c r="D30" s="16" t="s">
        <v>711</v>
      </c>
      <c r="E30" s="16" t="s">
        <v>642</v>
      </c>
      <c r="F30" s="30" t="s">
        <v>750</v>
      </c>
      <c r="G30" s="31" t="s">
        <v>751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ht="42.75">
      <c r="A31" s="15">
        <v>30</v>
      </c>
      <c r="B31" s="16" t="s">
        <v>752</v>
      </c>
      <c r="C31" s="16" t="s">
        <v>723</v>
      </c>
      <c r="D31" s="16" t="s">
        <v>669</v>
      </c>
      <c r="E31" s="16" t="s">
        <v>753</v>
      </c>
      <c r="F31" s="22" t="s">
        <v>675</v>
      </c>
      <c r="G31" s="23" t="s">
        <v>676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57">
      <c r="A32" s="15">
        <v>31</v>
      </c>
      <c r="B32" s="16" t="s">
        <v>754</v>
      </c>
      <c r="C32" s="16" t="s">
        <v>755</v>
      </c>
      <c r="D32" s="16" t="s">
        <v>756</v>
      </c>
      <c r="E32" s="16" t="s">
        <v>753</v>
      </c>
      <c r="F32" s="20" t="s">
        <v>757</v>
      </c>
      <c r="G32" s="21" t="s">
        <v>758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28.5">
      <c r="A33" s="15">
        <v>32</v>
      </c>
      <c r="B33" s="16" t="s">
        <v>759</v>
      </c>
      <c r="C33" s="16" t="s">
        <v>700</v>
      </c>
      <c r="D33" s="16" t="s">
        <v>717</v>
      </c>
      <c r="E33" s="16" t="s">
        <v>753</v>
      </c>
      <c r="F33" s="20" t="s">
        <v>760</v>
      </c>
      <c r="G33" s="21" t="s">
        <v>761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30">
      <c r="A34" s="15">
        <v>33</v>
      </c>
      <c r="B34" s="16" t="s">
        <v>762</v>
      </c>
      <c r="C34" s="16" t="s">
        <v>763</v>
      </c>
      <c r="D34" s="16" t="s">
        <v>669</v>
      </c>
      <c r="E34" s="16" t="s">
        <v>753</v>
      </c>
      <c r="F34" s="20" t="s">
        <v>764</v>
      </c>
      <c r="G34" s="32" t="s">
        <v>765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42.75">
      <c r="A35" s="15">
        <v>34</v>
      </c>
      <c r="B35" s="16" t="s">
        <v>766</v>
      </c>
      <c r="C35" s="16" t="s">
        <v>767</v>
      </c>
      <c r="D35" s="16" t="s">
        <v>768</v>
      </c>
      <c r="E35" s="16" t="s">
        <v>753</v>
      </c>
      <c r="F35" s="22" t="s">
        <v>769</v>
      </c>
      <c r="G35" s="21" t="s">
        <v>770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ht="28.5">
      <c r="A36" s="15">
        <v>35</v>
      </c>
      <c r="B36" s="16" t="s">
        <v>771</v>
      </c>
      <c r="C36" s="16" t="s">
        <v>772</v>
      </c>
      <c r="D36" s="16" t="s">
        <v>773</v>
      </c>
      <c r="E36" s="16" t="s">
        <v>753</v>
      </c>
      <c r="F36" s="20" t="s">
        <v>774</v>
      </c>
      <c r="G36" s="23" t="str">
        <f>HYPERLINK("https://pf.hse.ru/224723922.html","Модуль Python для расчета орбит космического аппарата в ограниченной круговой задаче трех тел")</f>
        <v>Модуль Python для расчета орбит космического аппарата в ограниченной круговой задаче трех тел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ht="42.75">
      <c r="A37" s="15">
        <v>36</v>
      </c>
      <c r="B37" s="16" t="s">
        <v>776</v>
      </c>
      <c r="C37" s="16" t="s">
        <v>777</v>
      </c>
      <c r="D37" s="16" t="s">
        <v>669</v>
      </c>
      <c r="E37" s="16" t="s">
        <v>753</v>
      </c>
      <c r="F37" s="22" t="s">
        <v>778</v>
      </c>
      <c r="G37" s="21" t="s">
        <v>779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ht="28.5">
      <c r="A38" s="15">
        <v>37</v>
      </c>
      <c r="B38" s="16" t="s">
        <v>780</v>
      </c>
      <c r="C38" s="16" t="s">
        <v>781</v>
      </c>
      <c r="D38" s="16" t="s">
        <v>782</v>
      </c>
      <c r="E38" s="16" t="s">
        <v>753</v>
      </c>
      <c r="F38" s="22" t="s">
        <v>783</v>
      </c>
      <c r="G38" s="21" t="s">
        <v>784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42.75">
      <c r="A39" s="15">
        <v>39</v>
      </c>
      <c r="B39" s="16" t="s">
        <v>785</v>
      </c>
      <c r="C39" s="16" t="s">
        <v>781</v>
      </c>
      <c r="D39" s="16" t="s">
        <v>786</v>
      </c>
      <c r="E39" s="16" t="s">
        <v>753</v>
      </c>
      <c r="F39" s="20" t="s">
        <v>787</v>
      </c>
      <c r="G39" s="21" t="s">
        <v>788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ht="28.5">
      <c r="A40" s="15">
        <v>40</v>
      </c>
      <c r="B40" s="16" t="s">
        <v>789</v>
      </c>
      <c r="C40" s="16" t="s">
        <v>791</v>
      </c>
      <c r="D40" s="16" t="s">
        <v>683</v>
      </c>
      <c r="E40" s="16" t="s">
        <v>753</v>
      </c>
      <c r="F40" s="20" t="s">
        <v>687</v>
      </c>
      <c r="G40" s="21" t="s">
        <v>792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4.25">
      <c r="A41" s="15">
        <v>41</v>
      </c>
      <c r="B41" s="16" t="s">
        <v>793</v>
      </c>
      <c r="C41" s="16" t="s">
        <v>660</v>
      </c>
      <c r="D41" s="16" t="s">
        <v>794</v>
      </c>
      <c r="E41" s="16" t="s">
        <v>753</v>
      </c>
      <c r="F41" s="20" t="s">
        <v>795</v>
      </c>
      <c r="G41" s="33" t="str">
        <f>HYPERLINK("https://talent.hse.ru/envoys_of_a_science","Посланники науки (дирекция по профориентации)")</f>
        <v>Посланники науки (дирекция по профориентации)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28.5">
      <c r="A42" s="15">
        <v>42</v>
      </c>
      <c r="B42" s="16" t="s">
        <v>796</v>
      </c>
      <c r="C42" s="16" t="s">
        <v>797</v>
      </c>
      <c r="D42" s="16" t="s">
        <v>798</v>
      </c>
      <c r="E42" s="16" t="s">
        <v>753</v>
      </c>
      <c r="F42" s="20" t="s">
        <v>670</v>
      </c>
      <c r="G42" s="21" t="s">
        <v>671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ht="14.25">
      <c r="A43" s="15">
        <v>43</v>
      </c>
      <c r="B43" s="16" t="s">
        <v>799</v>
      </c>
      <c r="C43" s="16" t="s">
        <v>685</v>
      </c>
      <c r="D43" s="16" t="s">
        <v>800</v>
      </c>
      <c r="E43" s="16" t="s">
        <v>753</v>
      </c>
      <c r="F43" s="20" t="s">
        <v>801</v>
      </c>
      <c r="G43" s="21" t="s">
        <v>802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4.25">
      <c r="A44" s="15">
        <v>44</v>
      </c>
      <c r="B44" s="16" t="s">
        <v>803</v>
      </c>
      <c r="C44" s="16" t="s">
        <v>777</v>
      </c>
      <c r="D44" s="16" t="s">
        <v>683</v>
      </c>
      <c r="E44" s="16" t="s">
        <v>753</v>
      </c>
      <c r="F44" s="22" t="s">
        <v>804</v>
      </c>
      <c r="G44" s="21" t="s">
        <v>805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4.25">
      <c r="A45" s="15">
        <v>45</v>
      </c>
      <c r="B45" s="16" t="s">
        <v>806</v>
      </c>
      <c r="C45" s="16" t="s">
        <v>763</v>
      </c>
      <c r="D45" s="16" t="s">
        <v>683</v>
      </c>
      <c r="E45" s="16" t="s">
        <v>753</v>
      </c>
      <c r="F45" s="22" t="s">
        <v>652</v>
      </c>
      <c r="G45" s="21" t="s">
        <v>653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42.75">
      <c r="A46" s="15">
        <v>46</v>
      </c>
      <c r="B46" s="16" t="s">
        <v>807</v>
      </c>
      <c r="C46" s="16" t="s">
        <v>808</v>
      </c>
      <c r="D46" s="16" t="s">
        <v>703</v>
      </c>
      <c r="E46" s="16" t="s">
        <v>753</v>
      </c>
      <c r="F46" s="22" t="s">
        <v>769</v>
      </c>
      <c r="G46" s="21" t="s">
        <v>770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ht="28.5">
      <c r="A47" s="15">
        <v>47</v>
      </c>
      <c r="B47" s="16" t="s">
        <v>809</v>
      </c>
      <c r="C47" s="16" t="s">
        <v>810</v>
      </c>
      <c r="D47" s="16" t="s">
        <v>696</v>
      </c>
      <c r="E47" s="16" t="s">
        <v>753</v>
      </c>
      <c r="F47" s="20" t="s">
        <v>670</v>
      </c>
      <c r="G47" s="21" t="s">
        <v>671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ht="57">
      <c r="A48" s="15">
        <v>48</v>
      </c>
      <c r="B48" s="16" t="s">
        <v>811</v>
      </c>
      <c r="C48" s="16" t="s">
        <v>777</v>
      </c>
      <c r="D48" s="16" t="s">
        <v>703</v>
      </c>
      <c r="E48" s="16" t="s">
        <v>753</v>
      </c>
      <c r="F48" s="22" t="s">
        <v>812</v>
      </c>
      <c r="G48" s="21" t="s">
        <v>813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ht="57">
      <c r="A49" s="15">
        <v>49</v>
      </c>
      <c r="B49" s="16" t="s">
        <v>814</v>
      </c>
      <c r="C49" s="16" t="s">
        <v>740</v>
      </c>
      <c r="D49" s="16" t="s">
        <v>706</v>
      </c>
      <c r="E49" s="16" t="s">
        <v>753</v>
      </c>
      <c r="F49" s="22" t="s">
        <v>815</v>
      </c>
      <c r="G49" s="21" t="s">
        <v>816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ht="29.25" customHeight="1">
      <c r="A50" s="15">
        <v>50</v>
      </c>
      <c r="B50" s="16" t="s">
        <v>817</v>
      </c>
      <c r="C50" s="16" t="s">
        <v>818</v>
      </c>
      <c r="D50" s="16" t="s">
        <v>800</v>
      </c>
      <c r="E50" s="16" t="s">
        <v>753</v>
      </c>
      <c r="F50" s="34"/>
      <c r="G50" s="21" t="s">
        <v>820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ht="57">
      <c r="A51" s="15">
        <v>51</v>
      </c>
      <c r="B51" s="16" t="s">
        <v>821</v>
      </c>
      <c r="C51" s="16" t="s">
        <v>822</v>
      </c>
      <c r="D51" s="16" t="s">
        <v>641</v>
      </c>
      <c r="E51" s="16" t="s">
        <v>753</v>
      </c>
      <c r="F51" s="22" t="s">
        <v>713</v>
      </c>
      <c r="G51" s="21" t="s">
        <v>714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ht="30">
      <c r="A52" s="15">
        <v>52</v>
      </c>
      <c r="B52" s="16" t="s">
        <v>823</v>
      </c>
      <c r="C52" s="16" t="s">
        <v>824</v>
      </c>
      <c r="D52" s="16" t="s">
        <v>825</v>
      </c>
      <c r="E52" s="16" t="s">
        <v>753</v>
      </c>
      <c r="F52" s="22" t="s">
        <v>826</v>
      </c>
      <c r="G52" s="35" t="s">
        <v>827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ht="57">
      <c r="A53" s="15">
        <v>53</v>
      </c>
      <c r="B53" s="16" t="s">
        <v>828</v>
      </c>
      <c r="C53" s="16" t="s">
        <v>829</v>
      </c>
      <c r="D53" s="16" t="s">
        <v>830</v>
      </c>
      <c r="E53" s="16" t="s">
        <v>753</v>
      </c>
      <c r="F53" s="22" t="s">
        <v>812</v>
      </c>
      <c r="G53" s="21" t="s">
        <v>813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ht="57">
      <c r="A54" s="15">
        <v>54</v>
      </c>
      <c r="B54" s="16" t="s">
        <v>831</v>
      </c>
      <c r="C54" s="16" t="s">
        <v>832</v>
      </c>
      <c r="D54" s="16" t="s">
        <v>706</v>
      </c>
      <c r="E54" s="16" t="s">
        <v>753</v>
      </c>
      <c r="F54" s="20" t="s">
        <v>833</v>
      </c>
      <c r="G54" s="29" t="s">
        <v>834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ht="28.5">
      <c r="A55" s="15">
        <v>55</v>
      </c>
      <c r="B55" s="16" t="s">
        <v>835</v>
      </c>
      <c r="C55" s="16" t="s">
        <v>685</v>
      </c>
      <c r="D55" s="16" t="s">
        <v>836</v>
      </c>
      <c r="E55" s="16" t="s">
        <v>753</v>
      </c>
      <c r="F55" s="20" t="s">
        <v>774</v>
      </c>
      <c r="G55" s="23" t="str">
        <f>HYPERLINK("https://pf.hse.ru/224723922.html","Модуль Python для расчета орбит космического аппарата в ограниченной круговой задаче трех тел")</f>
        <v>Модуль Python для расчета орбит космического аппарата в ограниченной круговой задаче трех тел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1:23" ht="42.75">
      <c r="A56" s="15">
        <v>56</v>
      </c>
      <c r="B56" s="16" t="s">
        <v>837</v>
      </c>
      <c r="C56" s="16" t="s">
        <v>791</v>
      </c>
      <c r="D56" s="16" t="s">
        <v>794</v>
      </c>
      <c r="E56" s="16" t="s">
        <v>753</v>
      </c>
      <c r="F56" s="22" t="s">
        <v>675</v>
      </c>
      <c r="G56" s="23" t="s">
        <v>676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1:23" ht="21" customHeight="1">
      <c r="A57" s="24">
        <v>57</v>
      </c>
      <c r="B57" s="25" t="s">
        <v>838</v>
      </c>
      <c r="C57" s="25" t="s">
        <v>668</v>
      </c>
      <c r="D57" s="25" t="s">
        <v>839</v>
      </c>
      <c r="E57" s="25" t="s">
        <v>753</v>
      </c>
      <c r="F57" s="26"/>
      <c r="G57" s="27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ht="14.25">
      <c r="A58" s="15">
        <v>58</v>
      </c>
      <c r="B58" s="16" t="s">
        <v>840</v>
      </c>
      <c r="C58" s="16" t="s">
        <v>646</v>
      </c>
      <c r="D58" s="16" t="s">
        <v>841</v>
      </c>
      <c r="E58" s="16" t="s">
        <v>842</v>
      </c>
      <c r="F58" s="22" t="s">
        <v>652</v>
      </c>
      <c r="G58" s="21" t="s">
        <v>653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42.75">
      <c r="A59" s="15">
        <v>59</v>
      </c>
      <c r="B59" s="16" t="s">
        <v>843</v>
      </c>
      <c r="C59" s="16" t="s">
        <v>646</v>
      </c>
      <c r="D59" s="16" t="s">
        <v>844</v>
      </c>
      <c r="E59" s="16" t="s">
        <v>842</v>
      </c>
      <c r="F59" s="20" t="s">
        <v>845</v>
      </c>
      <c r="G59" s="21" t="s">
        <v>846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ht="28.5">
      <c r="A60" s="15">
        <v>60</v>
      </c>
      <c r="B60" s="16" t="s">
        <v>847</v>
      </c>
      <c r="C60" s="16" t="s">
        <v>746</v>
      </c>
      <c r="D60" s="16" t="s">
        <v>703</v>
      </c>
      <c r="E60" s="16" t="s">
        <v>842</v>
      </c>
      <c r="F60" s="20" t="s">
        <v>848</v>
      </c>
      <c r="G60" s="23" t="str">
        <f>HYPERLINK("https://pf.hse.ru/224894288.html","Создание и поддержка онлайн базы данных лексических контактов")</f>
        <v>Создание и поддержка онлайн базы данных лексических контактов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57">
      <c r="A61" s="15">
        <v>61</v>
      </c>
      <c r="B61" s="16" t="s">
        <v>849</v>
      </c>
      <c r="C61" s="16" t="s">
        <v>850</v>
      </c>
      <c r="D61" s="16" t="s">
        <v>782</v>
      </c>
      <c r="E61" s="16" t="s">
        <v>842</v>
      </c>
      <c r="F61" s="22" t="s">
        <v>713</v>
      </c>
      <c r="G61" s="21" t="s">
        <v>714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57">
      <c r="A62" s="15">
        <v>62</v>
      </c>
      <c r="B62" s="16" t="s">
        <v>851</v>
      </c>
      <c r="C62" s="16" t="s">
        <v>852</v>
      </c>
      <c r="D62" s="16" t="s">
        <v>853</v>
      </c>
      <c r="E62" s="16" t="s">
        <v>842</v>
      </c>
      <c r="F62" s="22" t="s">
        <v>713</v>
      </c>
      <c r="G62" s="21" t="s">
        <v>714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ht="28.5">
      <c r="A63" s="15">
        <v>63</v>
      </c>
      <c r="B63" s="16" t="s">
        <v>854</v>
      </c>
      <c r="C63" s="16" t="s">
        <v>655</v>
      </c>
      <c r="D63" s="16" t="s">
        <v>683</v>
      </c>
      <c r="E63" s="16" t="s">
        <v>842</v>
      </c>
      <c r="F63" s="20" t="s">
        <v>855</v>
      </c>
      <c r="G63" s="21" t="s">
        <v>856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ht="14.25">
      <c r="A64" s="15">
        <v>64</v>
      </c>
      <c r="B64" s="16" t="s">
        <v>857</v>
      </c>
      <c r="C64" s="16" t="s">
        <v>858</v>
      </c>
      <c r="D64" s="16" t="s">
        <v>794</v>
      </c>
      <c r="E64" s="16" t="s">
        <v>842</v>
      </c>
      <c r="F64" s="28" t="s">
        <v>741</v>
      </c>
      <c r="G64" s="29" t="s">
        <v>742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28.5">
      <c r="A65" s="15">
        <v>65</v>
      </c>
      <c r="B65" s="16" t="s">
        <v>859</v>
      </c>
      <c r="C65" s="16" t="s">
        <v>860</v>
      </c>
      <c r="D65" s="16" t="s">
        <v>836</v>
      </c>
      <c r="E65" s="16" t="s">
        <v>842</v>
      </c>
      <c r="F65" s="22" t="s">
        <v>657</v>
      </c>
      <c r="G65" s="21" t="s">
        <v>658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4.25">
      <c r="A66" s="15">
        <v>66</v>
      </c>
      <c r="B66" s="16" t="s">
        <v>861</v>
      </c>
      <c r="C66" s="16" t="s">
        <v>691</v>
      </c>
      <c r="D66" s="16" t="s">
        <v>800</v>
      </c>
      <c r="E66" s="16" t="s">
        <v>842</v>
      </c>
      <c r="F66" s="22" t="s">
        <v>862</v>
      </c>
      <c r="G66" s="21" t="s">
        <v>863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ht="30">
      <c r="A67" s="15">
        <v>67</v>
      </c>
      <c r="B67" s="16" t="s">
        <v>864</v>
      </c>
      <c r="C67" s="16" t="s">
        <v>763</v>
      </c>
      <c r="D67" s="16" t="s">
        <v>865</v>
      </c>
      <c r="E67" s="16" t="s">
        <v>842</v>
      </c>
      <c r="F67" s="20" t="s">
        <v>866</v>
      </c>
      <c r="G67" s="35" t="s">
        <v>867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ht="57">
      <c r="A68" s="15">
        <v>68</v>
      </c>
      <c r="B68" s="16" t="s">
        <v>868</v>
      </c>
      <c r="C68" s="16" t="s">
        <v>660</v>
      </c>
      <c r="D68" s="16" t="s">
        <v>683</v>
      </c>
      <c r="E68" s="16" t="s">
        <v>842</v>
      </c>
      <c r="F68" s="22" t="s">
        <v>713</v>
      </c>
      <c r="G68" s="21" t="s">
        <v>714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ht="14.25">
      <c r="A69" s="15">
        <v>69</v>
      </c>
      <c r="B69" s="16" t="s">
        <v>869</v>
      </c>
      <c r="C69" s="16" t="s">
        <v>691</v>
      </c>
      <c r="D69" s="16" t="s">
        <v>844</v>
      </c>
      <c r="E69" s="16" t="s">
        <v>842</v>
      </c>
      <c r="F69" s="22" t="s">
        <v>652</v>
      </c>
      <c r="G69" s="21" t="s">
        <v>653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ht="14.25">
      <c r="A70" s="15">
        <v>70</v>
      </c>
      <c r="B70" s="16" t="s">
        <v>870</v>
      </c>
      <c r="C70" s="16" t="s">
        <v>871</v>
      </c>
      <c r="D70" s="16" t="s">
        <v>872</v>
      </c>
      <c r="E70" s="16" t="s">
        <v>842</v>
      </c>
      <c r="F70" s="22" t="s">
        <v>862</v>
      </c>
      <c r="G70" s="21" t="s">
        <v>873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42.75">
      <c r="A71" s="15">
        <v>71</v>
      </c>
      <c r="B71" s="16" t="s">
        <v>874</v>
      </c>
      <c r="C71" s="16" t="s">
        <v>767</v>
      </c>
      <c r="D71" s="16" t="s">
        <v>875</v>
      </c>
      <c r="E71" s="16" t="s">
        <v>842</v>
      </c>
      <c r="F71" s="20" t="s">
        <v>833</v>
      </c>
      <c r="G71" s="21" t="s">
        <v>876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57">
      <c r="A72" s="15">
        <v>72</v>
      </c>
      <c r="B72" s="16" t="s">
        <v>877</v>
      </c>
      <c r="C72" s="16" t="s">
        <v>673</v>
      </c>
      <c r="D72" s="16" t="s">
        <v>683</v>
      </c>
      <c r="E72" s="16" t="s">
        <v>842</v>
      </c>
      <c r="F72" s="22" t="s">
        <v>713</v>
      </c>
      <c r="G72" s="21" t="s">
        <v>714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14.25">
      <c r="A73" s="15">
        <v>73</v>
      </c>
      <c r="B73" s="16" t="s">
        <v>878</v>
      </c>
      <c r="C73" s="16" t="s">
        <v>781</v>
      </c>
      <c r="D73" s="16" t="s">
        <v>786</v>
      </c>
      <c r="E73" s="16" t="s">
        <v>842</v>
      </c>
      <c r="F73" s="22" t="s">
        <v>652</v>
      </c>
      <c r="G73" s="21" t="s">
        <v>653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42.75">
      <c r="A74" s="15">
        <v>74</v>
      </c>
      <c r="B74" s="16" t="s">
        <v>879</v>
      </c>
      <c r="C74" s="16" t="s">
        <v>818</v>
      </c>
      <c r="D74" s="16" t="s">
        <v>880</v>
      </c>
      <c r="E74" s="16" t="s">
        <v>842</v>
      </c>
      <c r="F74" s="20" t="s">
        <v>787</v>
      </c>
      <c r="G74" s="21" t="s">
        <v>788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28.5">
      <c r="A75" s="15">
        <v>75</v>
      </c>
      <c r="B75" s="16" t="s">
        <v>881</v>
      </c>
      <c r="C75" s="16" t="s">
        <v>882</v>
      </c>
      <c r="D75" s="16" t="s">
        <v>696</v>
      </c>
      <c r="E75" s="16" t="s">
        <v>842</v>
      </c>
      <c r="F75" s="20" t="s">
        <v>670</v>
      </c>
      <c r="G75" s="21" t="s">
        <v>671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ht="42.75">
      <c r="A76" s="15">
        <v>76</v>
      </c>
      <c r="B76" s="16" t="s">
        <v>883</v>
      </c>
      <c r="C76" s="16" t="s">
        <v>884</v>
      </c>
      <c r="D76" s="16" t="s">
        <v>885</v>
      </c>
      <c r="E76" s="16" t="s">
        <v>842</v>
      </c>
      <c r="F76" s="20" t="s">
        <v>787</v>
      </c>
      <c r="G76" s="21" t="s">
        <v>788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ht="28.5">
      <c r="A77" s="15">
        <v>77</v>
      </c>
      <c r="B77" s="16" t="s">
        <v>886</v>
      </c>
      <c r="C77" s="16" t="s">
        <v>887</v>
      </c>
      <c r="D77" s="16" t="s">
        <v>888</v>
      </c>
      <c r="E77" s="16" t="s">
        <v>842</v>
      </c>
      <c r="F77" s="22" t="s">
        <v>657</v>
      </c>
      <c r="G77" s="21" t="s">
        <v>658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ht="42.75">
      <c r="A78" s="15">
        <v>78</v>
      </c>
      <c r="B78" s="16" t="s">
        <v>889</v>
      </c>
      <c r="C78" s="16" t="s">
        <v>890</v>
      </c>
      <c r="D78" s="16" t="s">
        <v>641</v>
      </c>
      <c r="E78" s="16" t="s">
        <v>842</v>
      </c>
      <c r="F78" s="20" t="s">
        <v>833</v>
      </c>
      <c r="G78" s="21" t="s">
        <v>876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ht="42.75">
      <c r="A79" s="15">
        <v>79</v>
      </c>
      <c r="B79" s="16" t="s">
        <v>891</v>
      </c>
      <c r="C79" s="16" t="s">
        <v>892</v>
      </c>
      <c r="D79" s="16" t="s">
        <v>893</v>
      </c>
      <c r="E79" s="16" t="s">
        <v>842</v>
      </c>
      <c r="F79" s="20" t="s">
        <v>787</v>
      </c>
      <c r="G79" s="21" t="s">
        <v>788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ht="42.75">
      <c r="A80" s="15">
        <v>80</v>
      </c>
      <c r="B80" s="16" t="s">
        <v>894</v>
      </c>
      <c r="C80" s="16" t="s">
        <v>895</v>
      </c>
      <c r="D80" s="16" t="s">
        <v>830</v>
      </c>
      <c r="E80" s="16" t="s">
        <v>842</v>
      </c>
      <c r="F80" s="20" t="s">
        <v>833</v>
      </c>
      <c r="G80" s="21" t="s">
        <v>876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ht="57">
      <c r="A81" s="15">
        <v>81</v>
      </c>
      <c r="B81" s="16" t="s">
        <v>896</v>
      </c>
      <c r="C81" s="16" t="s">
        <v>897</v>
      </c>
      <c r="D81" s="16" t="s">
        <v>782</v>
      </c>
      <c r="E81" s="16" t="s">
        <v>842</v>
      </c>
      <c r="F81" s="20" t="s">
        <v>833</v>
      </c>
      <c r="G81" s="29" t="s">
        <v>834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ht="57">
      <c r="A82" s="15">
        <v>82</v>
      </c>
      <c r="B82" s="16" t="s">
        <v>898</v>
      </c>
      <c r="C82" s="16" t="s">
        <v>899</v>
      </c>
      <c r="D82" s="16" t="s">
        <v>880</v>
      </c>
      <c r="E82" s="16" t="s">
        <v>842</v>
      </c>
      <c r="F82" s="22" t="s">
        <v>713</v>
      </c>
      <c r="G82" s="21" t="s">
        <v>714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ht="14.25">
      <c r="A83" s="15">
        <v>83</v>
      </c>
      <c r="B83" s="16" t="s">
        <v>900</v>
      </c>
      <c r="C83" s="16" t="s">
        <v>901</v>
      </c>
      <c r="D83" s="16" t="s">
        <v>872</v>
      </c>
      <c r="E83" s="16" t="s">
        <v>842</v>
      </c>
      <c r="F83" s="20" t="s">
        <v>801</v>
      </c>
      <c r="G83" s="21" t="s">
        <v>802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57">
      <c r="A84" s="15">
        <v>84</v>
      </c>
      <c r="B84" s="16" t="s">
        <v>902</v>
      </c>
      <c r="C84" s="16" t="s">
        <v>700</v>
      </c>
      <c r="D84" s="16" t="s">
        <v>674</v>
      </c>
      <c r="E84" s="16" t="s">
        <v>842</v>
      </c>
      <c r="F84" s="22" t="s">
        <v>815</v>
      </c>
      <c r="G84" s="21" t="s">
        <v>816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28.5">
      <c r="A85" s="15">
        <v>85</v>
      </c>
      <c r="B85" s="16" t="s">
        <v>903</v>
      </c>
      <c r="C85" s="16" t="s">
        <v>685</v>
      </c>
      <c r="D85" s="16" t="s">
        <v>836</v>
      </c>
      <c r="E85" s="16" t="s">
        <v>842</v>
      </c>
      <c r="F85" s="20" t="s">
        <v>833</v>
      </c>
      <c r="G85" s="21" t="s">
        <v>904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ht="57">
      <c r="A86" s="15">
        <v>86</v>
      </c>
      <c r="B86" s="16" t="s">
        <v>905</v>
      </c>
      <c r="C86" s="16" t="s">
        <v>882</v>
      </c>
      <c r="D86" s="16" t="s">
        <v>725</v>
      </c>
      <c r="E86" s="16" t="s">
        <v>842</v>
      </c>
      <c r="F86" s="20" t="s">
        <v>906</v>
      </c>
      <c r="G86" s="23" t="str">
        <f>HYPERLINK("https://pf.hse.ru/225440471.html","Анализ актуальных направлений развития технологий в области информационно-коммуникационных технологий, робототехники в формате трендлеттеров")</f>
        <v>Анализ актуальных направлений развития технологий в области информационно-коммуникационных технологий, робототехники в формате трендлеттеров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57">
      <c r="A87" s="15">
        <v>87</v>
      </c>
      <c r="B87" s="16" t="s">
        <v>907</v>
      </c>
      <c r="C87" s="16" t="s">
        <v>682</v>
      </c>
      <c r="D87" s="16" t="s">
        <v>683</v>
      </c>
      <c r="E87" s="16" t="s">
        <v>842</v>
      </c>
      <c r="F87" s="22" t="s">
        <v>713</v>
      </c>
      <c r="G87" s="21" t="s">
        <v>714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ht="42.75">
      <c r="A88" s="15">
        <v>88</v>
      </c>
      <c r="B88" s="16" t="s">
        <v>908</v>
      </c>
      <c r="C88" s="16" t="s">
        <v>668</v>
      </c>
      <c r="D88" s="16" t="s">
        <v>641</v>
      </c>
      <c r="E88" s="16" t="s">
        <v>842</v>
      </c>
      <c r="F88" s="20" t="s">
        <v>909</v>
      </c>
      <c r="G88" s="21" t="s">
        <v>910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ht="14.25">
      <c r="A89" s="15">
        <v>89</v>
      </c>
      <c r="B89" s="16" t="s">
        <v>911</v>
      </c>
      <c r="C89" s="16" t="s">
        <v>912</v>
      </c>
      <c r="D89" s="16" t="s">
        <v>872</v>
      </c>
      <c r="E89" s="16" t="s">
        <v>842</v>
      </c>
      <c r="F89" s="22" t="s">
        <v>652</v>
      </c>
      <c r="G89" s="21" t="s">
        <v>653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57">
      <c r="A90" s="15">
        <v>90</v>
      </c>
      <c r="B90" s="16" t="s">
        <v>913</v>
      </c>
      <c r="C90" s="16" t="s">
        <v>679</v>
      </c>
      <c r="D90" s="16" t="s">
        <v>641</v>
      </c>
      <c r="E90" s="16" t="s">
        <v>842</v>
      </c>
      <c r="F90" s="22" t="s">
        <v>713</v>
      </c>
      <c r="G90" s="21" t="s">
        <v>714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14.25">
      <c r="A91" s="15">
        <v>91</v>
      </c>
      <c r="B91" s="16" t="s">
        <v>914</v>
      </c>
      <c r="C91" s="16" t="s">
        <v>682</v>
      </c>
      <c r="D91" s="16" t="s">
        <v>703</v>
      </c>
      <c r="E91" s="16" t="s">
        <v>842</v>
      </c>
      <c r="F91" s="20" t="s">
        <v>648</v>
      </c>
      <c r="G91" s="21" t="s">
        <v>649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42.75">
      <c r="A92" s="15">
        <v>92</v>
      </c>
      <c r="B92" s="16" t="s">
        <v>915</v>
      </c>
      <c r="C92" s="16" t="s">
        <v>916</v>
      </c>
      <c r="D92" s="16" t="s">
        <v>917</v>
      </c>
      <c r="E92" s="16" t="s">
        <v>842</v>
      </c>
      <c r="F92" s="20" t="s">
        <v>787</v>
      </c>
      <c r="G92" s="21" t="s">
        <v>788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ht="14.25">
      <c r="A93" s="15">
        <v>93</v>
      </c>
      <c r="B93" s="16" t="s">
        <v>918</v>
      </c>
      <c r="C93" s="16" t="s">
        <v>919</v>
      </c>
      <c r="D93" s="16" t="s">
        <v>782</v>
      </c>
      <c r="E93" s="16" t="s">
        <v>842</v>
      </c>
      <c r="F93" s="22" t="s">
        <v>783</v>
      </c>
      <c r="G93" s="21" t="s">
        <v>920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ht="28.5">
      <c r="A94" s="15">
        <v>94</v>
      </c>
      <c r="B94" s="16" t="s">
        <v>921</v>
      </c>
      <c r="C94" s="16" t="s">
        <v>640</v>
      </c>
      <c r="D94" s="16" t="s">
        <v>656</v>
      </c>
      <c r="E94" s="16" t="s">
        <v>922</v>
      </c>
      <c r="F94" s="22" t="s">
        <v>923</v>
      </c>
      <c r="G94" s="21" t="s">
        <v>924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ht="42.75">
      <c r="A95" s="15">
        <v>95</v>
      </c>
      <c r="B95" s="16" t="s">
        <v>925</v>
      </c>
      <c r="C95" s="16" t="s">
        <v>926</v>
      </c>
      <c r="D95" s="16" t="s">
        <v>674</v>
      </c>
      <c r="E95" s="16" t="s">
        <v>927</v>
      </c>
      <c r="F95" s="22" t="s">
        <v>729</v>
      </c>
      <c r="G95" s="21" t="s">
        <v>928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ht="42.75">
      <c r="A96" s="15">
        <v>98</v>
      </c>
      <c r="B96" s="36" t="s">
        <v>929</v>
      </c>
      <c r="C96" s="36" t="s">
        <v>663</v>
      </c>
      <c r="D96" s="36" t="s">
        <v>930</v>
      </c>
      <c r="E96" s="36" t="s">
        <v>931</v>
      </c>
      <c r="F96" s="23" t="s">
        <v>826</v>
      </c>
      <c r="G96" s="37" t="s">
        <v>932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23" ht="42.75">
      <c r="A97" s="15">
        <v>99</v>
      </c>
      <c r="B97" s="16" t="s">
        <v>933</v>
      </c>
      <c r="C97" s="16" t="s">
        <v>651</v>
      </c>
      <c r="D97" s="16" t="s">
        <v>934</v>
      </c>
      <c r="E97" s="16" t="s">
        <v>931</v>
      </c>
      <c r="F97" s="22" t="s">
        <v>826</v>
      </c>
      <c r="G97" s="21" t="s">
        <v>935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ht="42.75">
      <c r="A98" s="15">
        <v>100</v>
      </c>
      <c r="B98" s="16" t="s">
        <v>936</v>
      </c>
      <c r="C98" s="16" t="s">
        <v>691</v>
      </c>
      <c r="D98" s="16" t="s">
        <v>937</v>
      </c>
      <c r="E98" s="16" t="s">
        <v>927</v>
      </c>
      <c r="F98" s="22" t="s">
        <v>729</v>
      </c>
      <c r="G98" s="21" t="s">
        <v>730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1:23" ht="14.25">
      <c r="A99" s="15">
        <v>101</v>
      </c>
      <c r="B99" s="16" t="s">
        <v>938</v>
      </c>
      <c r="C99" s="16" t="s">
        <v>939</v>
      </c>
      <c r="D99" s="16" t="s">
        <v>940</v>
      </c>
      <c r="E99" s="16" t="s">
        <v>941</v>
      </c>
      <c r="F99" s="22" t="s">
        <v>815</v>
      </c>
      <c r="G99" s="21" t="s">
        <v>802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1:23" ht="42.75">
      <c r="A100" s="15">
        <v>102</v>
      </c>
      <c r="B100" s="16" t="s">
        <v>942</v>
      </c>
      <c r="C100" s="16" t="s">
        <v>943</v>
      </c>
      <c r="D100" s="16" t="s">
        <v>944</v>
      </c>
      <c r="E100" s="16" t="s">
        <v>927</v>
      </c>
      <c r="F100" s="22" t="s">
        <v>729</v>
      </c>
      <c r="G100" s="21" t="s">
        <v>730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1:23" ht="42.75">
      <c r="A101" s="15">
        <v>103</v>
      </c>
      <c r="B101" s="16" t="s">
        <v>945</v>
      </c>
      <c r="C101" s="16" t="s">
        <v>682</v>
      </c>
      <c r="D101" s="16" t="s">
        <v>946</v>
      </c>
      <c r="E101" s="16" t="s">
        <v>931</v>
      </c>
      <c r="F101" s="23" t="s">
        <v>826</v>
      </c>
      <c r="G101" s="37" t="s">
        <v>932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1:23" ht="28.5">
      <c r="A102" s="15">
        <v>104</v>
      </c>
      <c r="B102" s="16" t="s">
        <v>947</v>
      </c>
      <c r="C102" s="16" t="s">
        <v>832</v>
      </c>
      <c r="D102" s="16" t="s">
        <v>669</v>
      </c>
      <c r="E102" s="16" t="s">
        <v>948</v>
      </c>
      <c r="F102" s="20" t="s">
        <v>687</v>
      </c>
      <c r="G102" s="21" t="s">
        <v>949</v>
      </c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1:23" ht="42.75">
      <c r="A103" s="15">
        <v>105</v>
      </c>
      <c r="B103" s="16" t="s">
        <v>950</v>
      </c>
      <c r="C103" s="16" t="s">
        <v>682</v>
      </c>
      <c r="D103" s="16" t="s">
        <v>696</v>
      </c>
      <c r="E103" s="16" t="s">
        <v>927</v>
      </c>
      <c r="F103" s="22" t="s">
        <v>729</v>
      </c>
      <c r="G103" s="21" t="s">
        <v>730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1:23" ht="28.5">
      <c r="A104" s="15">
        <v>106</v>
      </c>
      <c r="B104" s="16" t="s">
        <v>678</v>
      </c>
      <c r="C104" s="16" t="s">
        <v>882</v>
      </c>
      <c r="D104" s="16" t="s">
        <v>830</v>
      </c>
      <c r="E104" s="16" t="s">
        <v>951</v>
      </c>
      <c r="F104" s="22" t="s">
        <v>648</v>
      </c>
      <c r="G104" s="21" t="s">
        <v>952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1:23" ht="42.75">
      <c r="A105" s="15">
        <v>107</v>
      </c>
      <c r="B105" s="16" t="s">
        <v>953</v>
      </c>
      <c r="C105" s="16" t="s">
        <v>882</v>
      </c>
      <c r="D105" s="16" t="s">
        <v>703</v>
      </c>
      <c r="E105" s="16" t="s">
        <v>941</v>
      </c>
      <c r="F105" s="22" t="s">
        <v>729</v>
      </c>
      <c r="G105" s="21" t="s">
        <v>730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ht="42.75">
      <c r="A106" s="15">
        <v>108</v>
      </c>
      <c r="B106" s="16" t="s">
        <v>954</v>
      </c>
      <c r="C106" s="16" t="s">
        <v>955</v>
      </c>
      <c r="D106" s="16" t="s">
        <v>800</v>
      </c>
      <c r="E106" s="16" t="s">
        <v>927</v>
      </c>
      <c r="F106" s="22" t="s">
        <v>729</v>
      </c>
      <c r="G106" s="21" t="s">
        <v>730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ht="42.75">
      <c r="A107" s="15">
        <v>109</v>
      </c>
      <c r="B107" s="16" t="s">
        <v>956</v>
      </c>
      <c r="C107" s="16" t="s">
        <v>668</v>
      </c>
      <c r="D107" s="16" t="s">
        <v>703</v>
      </c>
      <c r="E107" s="16" t="s">
        <v>927</v>
      </c>
      <c r="F107" s="22" t="s">
        <v>729</v>
      </c>
      <c r="G107" s="21" t="s">
        <v>730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:23" ht="14.25">
      <c r="A108" s="15">
        <v>111</v>
      </c>
      <c r="B108" s="16" t="s">
        <v>957</v>
      </c>
      <c r="C108" s="16" t="s">
        <v>723</v>
      </c>
      <c r="D108" s="16" t="s">
        <v>747</v>
      </c>
      <c r="E108" s="16" t="s">
        <v>927</v>
      </c>
      <c r="F108" s="20" t="s">
        <v>764</v>
      </c>
      <c r="G108" s="21" t="s">
        <v>958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1:23" ht="14.25">
      <c r="A109" s="15">
        <v>112</v>
      </c>
      <c r="B109" s="16" t="s">
        <v>959</v>
      </c>
      <c r="C109" s="16" t="s">
        <v>960</v>
      </c>
      <c r="D109" s="16" t="s">
        <v>641</v>
      </c>
      <c r="E109" s="16" t="s">
        <v>927</v>
      </c>
      <c r="F109" s="20" t="s">
        <v>764</v>
      </c>
      <c r="G109" s="21" t="s">
        <v>958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1:23" ht="28.5">
      <c r="A110" s="15">
        <v>113</v>
      </c>
      <c r="B110" s="16" t="s">
        <v>961</v>
      </c>
      <c r="C110" s="16" t="s">
        <v>962</v>
      </c>
      <c r="D110" s="16" t="s">
        <v>836</v>
      </c>
      <c r="E110" s="16" t="s">
        <v>963</v>
      </c>
      <c r="F110" s="20" t="s">
        <v>764</v>
      </c>
      <c r="G110" s="21" t="s">
        <v>964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1:23" ht="14.25">
      <c r="A111" s="15">
        <v>114</v>
      </c>
      <c r="B111" s="16" t="s">
        <v>965</v>
      </c>
      <c r="C111" s="16" t="s">
        <v>777</v>
      </c>
      <c r="D111" s="16" t="s">
        <v>641</v>
      </c>
      <c r="E111" s="16" t="s">
        <v>963</v>
      </c>
      <c r="F111" s="20" t="s">
        <v>764</v>
      </c>
      <c r="G111" s="21" t="s">
        <v>958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1:23" ht="14.25">
      <c r="A112" s="15">
        <v>115</v>
      </c>
      <c r="B112" s="16" t="s">
        <v>933</v>
      </c>
      <c r="C112" s="16" t="s">
        <v>651</v>
      </c>
      <c r="D112" s="16" t="s">
        <v>934</v>
      </c>
      <c r="E112" s="16" t="s">
        <v>931</v>
      </c>
      <c r="F112" s="20" t="s">
        <v>764</v>
      </c>
      <c r="G112" s="21" t="s">
        <v>958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3" ht="14.25">
      <c r="A113" s="15">
        <v>116</v>
      </c>
      <c r="B113" s="34" t="s">
        <v>936</v>
      </c>
      <c r="C113" s="34" t="s">
        <v>966</v>
      </c>
      <c r="D113" s="34" t="s">
        <v>937</v>
      </c>
      <c r="E113" s="34" t="s">
        <v>963</v>
      </c>
      <c r="F113" s="34" t="s">
        <v>967</v>
      </c>
      <c r="G113" s="38" t="s">
        <v>968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1:23" ht="14.25">
      <c r="A114" s="15"/>
      <c r="B114" s="16"/>
      <c r="C114" s="16"/>
      <c r="D114" s="16"/>
      <c r="E114" s="16"/>
      <c r="F114" s="20"/>
      <c r="G114" s="21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1:23" ht="14.25">
      <c r="A115" s="15"/>
      <c r="B115" s="16"/>
      <c r="C115" s="16"/>
      <c r="D115" s="16"/>
      <c r="E115" s="16"/>
      <c r="F115" s="20"/>
      <c r="G115" s="21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1:23" ht="14.25">
      <c r="A116" s="15"/>
      <c r="B116" s="16"/>
      <c r="C116" s="16"/>
      <c r="D116" s="16"/>
      <c r="E116" s="16"/>
      <c r="F116" s="20"/>
      <c r="G116" s="21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3" ht="14.25">
      <c r="A117" s="15"/>
      <c r="B117" s="16"/>
      <c r="C117" s="16"/>
      <c r="D117" s="16"/>
      <c r="E117" s="16"/>
      <c r="F117" s="20"/>
      <c r="G117" s="21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:23" ht="14.25">
      <c r="A118" s="15"/>
      <c r="B118" s="16"/>
      <c r="C118" s="16"/>
      <c r="D118" s="16"/>
      <c r="E118" s="16"/>
      <c r="F118" s="26"/>
      <c r="G118" s="21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1:23" ht="14.25">
      <c r="A119" s="15"/>
      <c r="B119" s="16"/>
      <c r="C119" s="16"/>
      <c r="D119" s="16"/>
      <c r="E119" s="16"/>
      <c r="F119" s="20"/>
      <c r="G119" s="21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1:23" ht="14.25">
      <c r="A120" s="15"/>
      <c r="B120" s="16"/>
      <c r="C120" s="16"/>
      <c r="D120" s="16"/>
      <c r="E120" s="16"/>
      <c r="F120" s="20"/>
      <c r="G120" s="21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1:23" ht="14.25">
      <c r="A121" s="15"/>
      <c r="B121" s="16"/>
      <c r="C121" s="16"/>
      <c r="D121" s="16"/>
      <c r="E121" s="16"/>
      <c r="F121" s="20"/>
      <c r="G121" s="21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1:23" ht="14.25">
      <c r="A122" s="15"/>
      <c r="B122" s="16"/>
      <c r="C122" s="16"/>
      <c r="D122" s="16"/>
      <c r="E122" s="16"/>
      <c r="F122" s="20"/>
      <c r="G122" s="21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1:23" ht="14.25">
      <c r="A123" s="15"/>
      <c r="B123" s="16"/>
      <c r="C123" s="16"/>
      <c r="D123" s="16"/>
      <c r="E123" s="16"/>
      <c r="F123" s="20"/>
      <c r="G123" s="21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1:23" ht="14.25">
      <c r="A124" s="15"/>
      <c r="B124" s="16"/>
      <c r="C124" s="16"/>
      <c r="D124" s="16"/>
      <c r="E124" s="16"/>
      <c r="F124" s="20"/>
      <c r="G124" s="21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1:23" ht="14.25">
      <c r="A125" s="15"/>
      <c r="B125" s="16"/>
      <c r="C125" s="16"/>
      <c r="D125" s="16"/>
      <c r="E125" s="16"/>
      <c r="F125" s="20"/>
      <c r="G125" s="21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1:23" ht="14.25">
      <c r="A126" s="15"/>
      <c r="B126" s="16"/>
      <c r="C126" s="16"/>
      <c r="D126" s="16"/>
      <c r="E126" s="16"/>
      <c r="F126" s="20"/>
      <c r="G126" s="21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1:23" ht="14.25">
      <c r="A127" s="15"/>
      <c r="B127" s="16"/>
      <c r="C127" s="16"/>
      <c r="D127" s="16"/>
      <c r="E127" s="16"/>
      <c r="F127" s="20"/>
      <c r="G127" s="21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1:23" ht="14.25">
      <c r="A128" s="15"/>
      <c r="B128" s="16"/>
      <c r="C128" s="16"/>
      <c r="D128" s="16"/>
      <c r="E128" s="16"/>
      <c r="F128" s="20"/>
      <c r="G128" s="21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:23" ht="14.25">
      <c r="A129" s="15"/>
      <c r="B129" s="16"/>
      <c r="C129" s="16"/>
      <c r="D129" s="16"/>
      <c r="E129" s="16"/>
      <c r="F129" s="20"/>
      <c r="G129" s="21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4.25">
      <c r="A130" s="15"/>
      <c r="B130" s="16"/>
      <c r="C130" s="16"/>
      <c r="D130" s="16"/>
      <c r="E130" s="16"/>
      <c r="F130" s="20"/>
      <c r="G130" s="21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1:23" ht="14.25">
      <c r="A131" s="15"/>
      <c r="B131" s="16"/>
      <c r="C131" s="16"/>
      <c r="D131" s="16"/>
      <c r="E131" s="16"/>
      <c r="F131" s="20"/>
      <c r="G131" s="21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:23" ht="14.25">
      <c r="A132" s="15"/>
      <c r="B132" s="16"/>
      <c r="C132" s="16"/>
      <c r="D132" s="16"/>
      <c r="E132" s="16"/>
      <c r="F132" s="20"/>
      <c r="G132" s="21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:23" ht="14.25">
      <c r="A133" s="15"/>
      <c r="B133" s="16"/>
      <c r="C133" s="16"/>
      <c r="D133" s="16"/>
      <c r="E133" s="16"/>
      <c r="F133" s="20"/>
      <c r="G133" s="21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1:23" ht="14.25">
      <c r="A134" s="15"/>
      <c r="B134" s="16"/>
      <c r="C134" s="16"/>
      <c r="D134" s="16"/>
      <c r="E134" s="16"/>
      <c r="F134" s="20"/>
      <c r="G134" s="21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1:23" ht="14.25">
      <c r="A135" s="15"/>
      <c r="B135" s="16"/>
      <c r="C135" s="16"/>
      <c r="D135" s="16"/>
      <c r="E135" s="16"/>
      <c r="F135" s="20"/>
      <c r="G135" s="21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1:23" ht="14.25">
      <c r="A136" s="15"/>
      <c r="B136" s="16"/>
      <c r="C136" s="16"/>
      <c r="D136" s="16"/>
      <c r="E136" s="16"/>
      <c r="F136" s="20"/>
      <c r="G136" s="21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ht="14.25">
      <c r="A137" s="15"/>
      <c r="B137" s="16"/>
      <c r="C137" s="16"/>
      <c r="D137" s="16"/>
      <c r="E137" s="16"/>
      <c r="F137" s="20"/>
      <c r="G137" s="21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:23" ht="14.25">
      <c r="A138" s="15"/>
      <c r="B138" s="16"/>
      <c r="C138" s="16"/>
      <c r="D138" s="16"/>
      <c r="E138" s="16"/>
      <c r="F138" s="20"/>
      <c r="G138" s="21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:23" ht="14.25">
      <c r="A139" s="15"/>
      <c r="B139" s="16"/>
      <c r="C139" s="16"/>
      <c r="D139" s="16"/>
      <c r="E139" s="16"/>
      <c r="F139" s="20"/>
      <c r="G139" s="21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1:23" ht="14.25">
      <c r="A140" s="34"/>
      <c r="B140" s="34"/>
      <c r="C140" s="34"/>
      <c r="D140" s="34"/>
      <c r="E140" s="34"/>
      <c r="F140" s="34"/>
      <c r="G140" s="37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ht="14.25">
      <c r="A141" s="34"/>
      <c r="B141" s="34"/>
      <c r="C141" s="34"/>
      <c r="D141" s="34"/>
      <c r="E141" s="34"/>
      <c r="F141" s="34"/>
      <c r="G141" s="37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1:23" ht="14.25">
      <c r="A142" s="34"/>
      <c r="B142" s="34"/>
      <c r="C142" s="34"/>
      <c r="D142" s="34"/>
      <c r="E142" s="34"/>
      <c r="F142" s="34"/>
      <c r="G142" s="37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1:23" ht="14.25">
      <c r="A143" s="34"/>
      <c r="B143" s="34"/>
      <c r="C143" s="34"/>
      <c r="D143" s="34"/>
      <c r="E143" s="34"/>
      <c r="F143" s="34"/>
      <c r="G143" s="37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1:23" ht="14.25">
      <c r="A144" s="34"/>
      <c r="B144" s="34"/>
      <c r="C144" s="34"/>
      <c r="D144" s="34"/>
      <c r="E144" s="34"/>
      <c r="F144" s="34"/>
      <c r="G144" s="37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1:23" ht="14.25">
      <c r="A145" s="34"/>
      <c r="B145" s="34"/>
      <c r="C145" s="34"/>
      <c r="D145" s="34"/>
      <c r="E145" s="34"/>
      <c r="F145" s="34"/>
      <c r="G145" s="37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1:23" ht="14.25">
      <c r="A146" s="34"/>
      <c r="B146" s="34"/>
      <c r="C146" s="34"/>
      <c r="D146" s="34"/>
      <c r="E146" s="34"/>
      <c r="F146" s="34"/>
      <c r="G146" s="37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1:23" ht="14.25">
      <c r="A147" s="34"/>
      <c r="B147" s="34"/>
      <c r="C147" s="34"/>
      <c r="D147" s="34"/>
      <c r="E147" s="34"/>
      <c r="F147" s="34"/>
      <c r="G147" s="37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1:23" ht="14.25">
      <c r="A148" s="34"/>
      <c r="B148" s="34"/>
      <c r="C148" s="34"/>
      <c r="D148" s="34"/>
      <c r="E148" s="34"/>
      <c r="F148" s="34"/>
      <c r="G148" s="37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1:23" ht="14.25">
      <c r="A149" s="34"/>
      <c r="B149" s="34"/>
      <c r="C149" s="34"/>
      <c r="D149" s="34"/>
      <c r="E149" s="34"/>
      <c r="F149" s="34"/>
      <c r="G149" s="37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:23" ht="14.25">
      <c r="A150" s="34"/>
      <c r="B150" s="34"/>
      <c r="C150" s="34"/>
      <c r="D150" s="34"/>
      <c r="E150" s="34"/>
      <c r="F150" s="34"/>
      <c r="G150" s="37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1:23" ht="14.25">
      <c r="A151" s="34"/>
      <c r="B151" s="34"/>
      <c r="C151" s="34"/>
      <c r="D151" s="34"/>
      <c r="E151" s="34"/>
      <c r="F151" s="34"/>
      <c r="G151" s="37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1:23" ht="14.25">
      <c r="A152" s="34"/>
      <c r="B152" s="34"/>
      <c r="C152" s="34"/>
      <c r="D152" s="34"/>
      <c r="E152" s="34"/>
      <c r="F152" s="34"/>
      <c r="G152" s="37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1:23" ht="14.25">
      <c r="A153" s="34"/>
      <c r="B153" s="34"/>
      <c r="C153" s="34"/>
      <c r="D153" s="34"/>
      <c r="E153" s="34"/>
      <c r="F153" s="34"/>
      <c r="G153" s="37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1:23" ht="14.25">
      <c r="A154" s="34"/>
      <c r="B154" s="34"/>
      <c r="C154" s="34"/>
      <c r="D154" s="34"/>
      <c r="E154" s="34"/>
      <c r="F154" s="34"/>
      <c r="G154" s="37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1:23" ht="14.25">
      <c r="A155" s="34"/>
      <c r="B155" s="34"/>
      <c r="C155" s="34"/>
      <c r="D155" s="34"/>
      <c r="E155" s="34"/>
      <c r="F155" s="34"/>
      <c r="G155" s="37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1:23" ht="14.25">
      <c r="A156" s="34"/>
      <c r="B156" s="34"/>
      <c r="C156" s="34"/>
      <c r="D156" s="34"/>
      <c r="E156" s="34"/>
      <c r="F156" s="34"/>
      <c r="G156" s="37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1:23" ht="14.25">
      <c r="A157" s="34"/>
      <c r="B157" s="34"/>
      <c r="C157" s="34"/>
      <c r="D157" s="34"/>
      <c r="E157" s="34"/>
      <c r="F157" s="34"/>
      <c r="G157" s="37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:23" ht="14.25">
      <c r="A158" s="34"/>
      <c r="B158" s="34"/>
      <c r="C158" s="34"/>
      <c r="D158" s="34"/>
      <c r="E158" s="34"/>
      <c r="F158" s="34"/>
      <c r="G158" s="37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1:23" ht="14.25">
      <c r="A159" s="34"/>
      <c r="B159" s="34"/>
      <c r="C159" s="34"/>
      <c r="D159" s="34"/>
      <c r="E159" s="34"/>
      <c r="F159" s="34"/>
      <c r="G159" s="37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1:23" ht="14.25">
      <c r="A160" s="34"/>
      <c r="B160" s="34"/>
      <c r="C160" s="34"/>
      <c r="D160" s="34"/>
      <c r="E160" s="34"/>
      <c r="F160" s="34"/>
      <c r="G160" s="37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1:23" ht="14.25">
      <c r="A161" s="34"/>
      <c r="B161" s="34"/>
      <c r="C161" s="34"/>
      <c r="D161" s="34"/>
      <c r="E161" s="34"/>
      <c r="F161" s="34"/>
      <c r="G161" s="37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1:23" ht="14.25">
      <c r="A162" s="34"/>
      <c r="B162" s="34"/>
      <c r="C162" s="34"/>
      <c r="D162" s="34"/>
      <c r="E162" s="34"/>
      <c r="F162" s="34"/>
      <c r="G162" s="37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ht="14.25">
      <c r="A163" s="34"/>
      <c r="B163" s="34"/>
      <c r="C163" s="34"/>
      <c r="D163" s="34"/>
      <c r="E163" s="34"/>
      <c r="F163" s="34"/>
      <c r="G163" s="37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ht="14.25">
      <c r="A164" s="34"/>
      <c r="B164" s="34"/>
      <c r="C164" s="34"/>
      <c r="D164" s="34"/>
      <c r="E164" s="34"/>
      <c r="F164" s="34"/>
      <c r="G164" s="37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1:23" ht="14.25">
      <c r="A165" s="34"/>
      <c r="B165" s="34"/>
      <c r="C165" s="34"/>
      <c r="D165" s="34"/>
      <c r="E165" s="34"/>
      <c r="F165" s="34"/>
      <c r="G165" s="37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ht="14.25">
      <c r="A166" s="34"/>
      <c r="B166" s="34"/>
      <c r="C166" s="34"/>
      <c r="D166" s="34"/>
      <c r="E166" s="34"/>
      <c r="F166" s="34"/>
      <c r="G166" s="37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ht="14.25">
      <c r="A167" s="34"/>
      <c r="B167" s="34"/>
      <c r="C167" s="34"/>
      <c r="D167" s="34"/>
      <c r="E167" s="34"/>
      <c r="F167" s="34"/>
      <c r="G167" s="37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1:23" ht="14.25">
      <c r="A168" s="34"/>
      <c r="B168" s="34"/>
      <c r="C168" s="34"/>
      <c r="D168" s="34"/>
      <c r="E168" s="34"/>
      <c r="F168" s="34"/>
      <c r="G168" s="37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ht="14.25">
      <c r="A169" s="34"/>
      <c r="B169" s="34"/>
      <c r="C169" s="34"/>
      <c r="D169" s="34"/>
      <c r="E169" s="34"/>
      <c r="F169" s="34"/>
      <c r="G169" s="37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ht="14.25">
      <c r="A170" s="34"/>
      <c r="B170" s="34"/>
      <c r="C170" s="34"/>
      <c r="D170" s="34"/>
      <c r="E170" s="34"/>
      <c r="F170" s="34"/>
      <c r="G170" s="37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ht="14.25">
      <c r="A171" s="34"/>
      <c r="B171" s="34"/>
      <c r="C171" s="34"/>
      <c r="D171" s="34"/>
      <c r="E171" s="34"/>
      <c r="F171" s="34"/>
      <c r="G171" s="37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ht="14.25">
      <c r="A172" s="34"/>
      <c r="B172" s="34"/>
      <c r="C172" s="34"/>
      <c r="D172" s="34"/>
      <c r="E172" s="34"/>
      <c r="F172" s="34"/>
      <c r="G172" s="37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1:23" ht="14.25">
      <c r="A173" s="34"/>
      <c r="B173" s="34"/>
      <c r="C173" s="34"/>
      <c r="D173" s="34"/>
      <c r="E173" s="34"/>
      <c r="F173" s="34"/>
      <c r="G173" s="37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ht="14.25">
      <c r="A174" s="34"/>
      <c r="B174" s="34"/>
      <c r="C174" s="34"/>
      <c r="D174" s="34"/>
      <c r="E174" s="34"/>
      <c r="F174" s="34"/>
      <c r="G174" s="37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:23" ht="14.25">
      <c r="A175" s="34"/>
      <c r="B175" s="34"/>
      <c r="C175" s="34"/>
      <c r="D175" s="34"/>
      <c r="E175" s="34"/>
      <c r="F175" s="34"/>
      <c r="G175" s="37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ht="14.25">
      <c r="A176" s="34"/>
      <c r="B176" s="34"/>
      <c r="C176" s="34"/>
      <c r="D176" s="34"/>
      <c r="E176" s="34"/>
      <c r="F176" s="34"/>
      <c r="G176" s="37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1:23" ht="14.25">
      <c r="A177" s="34"/>
      <c r="B177" s="34"/>
      <c r="C177" s="34"/>
      <c r="D177" s="34"/>
      <c r="E177" s="34"/>
      <c r="F177" s="34"/>
      <c r="G177" s="37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1:23" ht="14.25">
      <c r="A178" s="34"/>
      <c r="B178" s="34"/>
      <c r="C178" s="34"/>
      <c r="D178" s="34"/>
      <c r="E178" s="34"/>
      <c r="F178" s="34"/>
      <c r="G178" s="37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1:23" ht="14.25">
      <c r="A179" s="34"/>
      <c r="B179" s="34"/>
      <c r="C179" s="34"/>
      <c r="D179" s="34"/>
      <c r="E179" s="34"/>
      <c r="F179" s="34"/>
      <c r="G179" s="37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1:23" ht="14.25">
      <c r="A180" s="34"/>
      <c r="B180" s="34"/>
      <c r="C180" s="34"/>
      <c r="D180" s="34"/>
      <c r="E180" s="34"/>
      <c r="F180" s="34"/>
      <c r="G180" s="37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1:23" ht="14.25">
      <c r="A181" s="34"/>
      <c r="B181" s="34"/>
      <c r="C181" s="34"/>
      <c r="D181" s="34"/>
      <c r="E181" s="34"/>
      <c r="F181" s="34"/>
      <c r="G181" s="37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1:23" ht="14.25">
      <c r="A182" s="34"/>
      <c r="B182" s="34"/>
      <c r="C182" s="34"/>
      <c r="D182" s="34"/>
      <c r="E182" s="34"/>
      <c r="F182" s="34"/>
      <c r="G182" s="37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1:23" ht="14.25">
      <c r="A183" s="34"/>
      <c r="B183" s="34"/>
      <c r="C183" s="34"/>
      <c r="D183" s="34"/>
      <c r="E183" s="34"/>
      <c r="F183" s="34"/>
      <c r="G183" s="37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1:23" ht="14.25">
      <c r="A184" s="34"/>
      <c r="B184" s="34"/>
      <c r="C184" s="34"/>
      <c r="D184" s="34"/>
      <c r="E184" s="34"/>
      <c r="F184" s="34"/>
      <c r="G184" s="37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ht="14.25">
      <c r="A185" s="34"/>
      <c r="B185" s="34"/>
      <c r="C185" s="34"/>
      <c r="D185" s="34"/>
      <c r="E185" s="34"/>
      <c r="F185" s="34"/>
      <c r="G185" s="37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ht="14.25">
      <c r="A186" s="34"/>
      <c r="B186" s="34"/>
      <c r="C186" s="34"/>
      <c r="D186" s="34"/>
      <c r="E186" s="34"/>
      <c r="F186" s="34"/>
      <c r="G186" s="37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1:23" ht="14.25">
      <c r="A187" s="34"/>
      <c r="B187" s="34"/>
      <c r="C187" s="34"/>
      <c r="D187" s="34"/>
      <c r="E187" s="34"/>
      <c r="F187" s="34"/>
      <c r="G187" s="37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1:23" ht="14.25">
      <c r="A188" s="34"/>
      <c r="B188" s="34"/>
      <c r="C188" s="34"/>
      <c r="D188" s="34"/>
      <c r="E188" s="34"/>
      <c r="F188" s="34"/>
      <c r="G188" s="37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ht="14.25">
      <c r="A189" s="34"/>
      <c r="B189" s="34"/>
      <c r="C189" s="34"/>
      <c r="D189" s="34"/>
      <c r="E189" s="34"/>
      <c r="F189" s="34"/>
      <c r="G189" s="37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ht="14.25">
      <c r="A190" s="34"/>
      <c r="B190" s="34"/>
      <c r="C190" s="34"/>
      <c r="D190" s="34"/>
      <c r="E190" s="34"/>
      <c r="F190" s="34"/>
      <c r="G190" s="37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ht="14.25">
      <c r="A191" s="34"/>
      <c r="B191" s="34"/>
      <c r="C191" s="34"/>
      <c r="D191" s="34"/>
      <c r="E191" s="34"/>
      <c r="F191" s="34"/>
      <c r="G191" s="37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1:23" ht="14.25">
      <c r="A192" s="34"/>
      <c r="B192" s="34"/>
      <c r="C192" s="34"/>
      <c r="D192" s="34"/>
      <c r="E192" s="34"/>
      <c r="F192" s="34"/>
      <c r="G192" s="37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1:23" ht="14.25">
      <c r="A193" s="34"/>
      <c r="B193" s="34"/>
      <c r="C193" s="34"/>
      <c r="D193" s="34"/>
      <c r="E193" s="34"/>
      <c r="F193" s="34"/>
      <c r="G193" s="37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1:23" ht="14.25">
      <c r="A194" s="34"/>
      <c r="B194" s="34"/>
      <c r="C194" s="34"/>
      <c r="D194" s="34"/>
      <c r="E194" s="34"/>
      <c r="F194" s="34"/>
      <c r="G194" s="37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ht="14.25">
      <c r="A195" s="34"/>
      <c r="B195" s="34"/>
      <c r="C195" s="34"/>
      <c r="D195" s="34"/>
      <c r="E195" s="34"/>
      <c r="F195" s="34"/>
      <c r="G195" s="37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ht="14.25">
      <c r="A196" s="34"/>
      <c r="B196" s="34"/>
      <c r="C196" s="34"/>
      <c r="D196" s="34"/>
      <c r="E196" s="34"/>
      <c r="F196" s="34"/>
      <c r="G196" s="37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ht="14.25">
      <c r="A197" s="34"/>
      <c r="B197" s="34"/>
      <c r="C197" s="34"/>
      <c r="D197" s="34"/>
      <c r="E197" s="34"/>
      <c r="F197" s="34"/>
      <c r="G197" s="37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:23" ht="14.25">
      <c r="A198" s="34"/>
      <c r="B198" s="34"/>
      <c r="C198" s="34"/>
      <c r="D198" s="34"/>
      <c r="E198" s="34"/>
      <c r="F198" s="34"/>
      <c r="G198" s="37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ht="14.25">
      <c r="A199" s="34"/>
      <c r="B199" s="34"/>
      <c r="C199" s="34"/>
      <c r="D199" s="34"/>
      <c r="E199" s="34"/>
      <c r="F199" s="34"/>
      <c r="G199" s="37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:23" ht="14.25">
      <c r="A200" s="34"/>
      <c r="B200" s="34"/>
      <c r="C200" s="34"/>
      <c r="D200" s="34"/>
      <c r="E200" s="34"/>
      <c r="F200" s="34"/>
      <c r="G200" s="37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:23" ht="14.25">
      <c r="A201" s="34"/>
      <c r="B201" s="34"/>
      <c r="C201" s="34"/>
      <c r="D201" s="34"/>
      <c r="E201" s="34"/>
      <c r="F201" s="34"/>
      <c r="G201" s="37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ht="14.25">
      <c r="A202" s="34"/>
      <c r="B202" s="34"/>
      <c r="C202" s="34"/>
      <c r="D202" s="34"/>
      <c r="E202" s="34"/>
      <c r="F202" s="34"/>
      <c r="G202" s="37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ht="14.25">
      <c r="A203" s="34"/>
      <c r="B203" s="34"/>
      <c r="C203" s="34"/>
      <c r="D203" s="34"/>
      <c r="E203" s="34"/>
      <c r="F203" s="34"/>
      <c r="G203" s="37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ht="14.25">
      <c r="A204" s="34"/>
      <c r="B204" s="34"/>
      <c r="C204" s="34"/>
      <c r="D204" s="34"/>
      <c r="E204" s="34"/>
      <c r="F204" s="34"/>
      <c r="G204" s="37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1:23" ht="14.25">
      <c r="A205" s="34"/>
      <c r="B205" s="34"/>
      <c r="C205" s="34"/>
      <c r="D205" s="34"/>
      <c r="E205" s="34"/>
      <c r="F205" s="34"/>
      <c r="G205" s="37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ht="14.25">
      <c r="A206" s="34"/>
      <c r="B206" s="34"/>
      <c r="C206" s="34"/>
      <c r="D206" s="34"/>
      <c r="E206" s="34"/>
      <c r="F206" s="34"/>
      <c r="G206" s="37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1:23" ht="14.25">
      <c r="A207" s="34"/>
      <c r="B207" s="34"/>
      <c r="C207" s="34"/>
      <c r="D207" s="34"/>
      <c r="E207" s="34"/>
      <c r="F207" s="34"/>
      <c r="G207" s="37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ht="14.25">
      <c r="A208" s="34"/>
      <c r="B208" s="34"/>
      <c r="C208" s="34"/>
      <c r="D208" s="34"/>
      <c r="E208" s="34"/>
      <c r="F208" s="34"/>
      <c r="G208" s="37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ht="14.25">
      <c r="A209" s="34"/>
      <c r="B209" s="34"/>
      <c r="C209" s="34"/>
      <c r="D209" s="34"/>
      <c r="E209" s="34"/>
      <c r="F209" s="34"/>
      <c r="G209" s="37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ht="14.25">
      <c r="A210" s="34"/>
      <c r="B210" s="34"/>
      <c r="C210" s="34"/>
      <c r="D210" s="34"/>
      <c r="E210" s="34"/>
      <c r="F210" s="34"/>
      <c r="G210" s="37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1:23" ht="14.25">
      <c r="A211" s="34"/>
      <c r="B211" s="34"/>
      <c r="C211" s="34"/>
      <c r="D211" s="34"/>
      <c r="E211" s="34"/>
      <c r="F211" s="34"/>
      <c r="G211" s="37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1:23" ht="14.25">
      <c r="A212" s="34"/>
      <c r="B212" s="34"/>
      <c r="C212" s="34"/>
      <c r="D212" s="34"/>
      <c r="E212" s="34"/>
      <c r="F212" s="34"/>
      <c r="G212" s="37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1:23" ht="14.25">
      <c r="A213" s="34"/>
      <c r="B213" s="34"/>
      <c r="C213" s="34"/>
      <c r="D213" s="34"/>
      <c r="E213" s="34"/>
      <c r="F213" s="34"/>
      <c r="G213" s="37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1:23" ht="14.25">
      <c r="A214" s="34"/>
      <c r="B214" s="34"/>
      <c r="C214" s="34"/>
      <c r="D214" s="34"/>
      <c r="E214" s="34"/>
      <c r="F214" s="34"/>
      <c r="G214" s="37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ht="14.25">
      <c r="A215" s="34"/>
      <c r="B215" s="34"/>
      <c r="C215" s="34"/>
      <c r="D215" s="34"/>
      <c r="E215" s="34"/>
      <c r="F215" s="34"/>
      <c r="G215" s="37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1:23" ht="14.25">
      <c r="A216" s="34"/>
      <c r="B216" s="34"/>
      <c r="C216" s="34"/>
      <c r="D216" s="34"/>
      <c r="E216" s="34"/>
      <c r="F216" s="34"/>
      <c r="G216" s="37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1:23" ht="14.25">
      <c r="A217" s="34"/>
      <c r="B217" s="34"/>
      <c r="C217" s="34"/>
      <c r="D217" s="34"/>
      <c r="E217" s="34"/>
      <c r="F217" s="34"/>
      <c r="G217" s="37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ht="14.25">
      <c r="A218" s="34"/>
      <c r="B218" s="34"/>
      <c r="C218" s="34"/>
      <c r="D218" s="34"/>
      <c r="E218" s="34"/>
      <c r="F218" s="34"/>
      <c r="G218" s="37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1:23" ht="14.25">
      <c r="A219" s="34"/>
      <c r="B219" s="34"/>
      <c r="C219" s="34"/>
      <c r="D219" s="34"/>
      <c r="E219" s="34"/>
      <c r="F219" s="34"/>
      <c r="G219" s="37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</row>
    <row r="220" spans="1:23" ht="14.25">
      <c r="A220" s="34"/>
      <c r="B220" s="34"/>
      <c r="C220" s="34"/>
      <c r="D220" s="34"/>
      <c r="E220" s="34"/>
      <c r="F220" s="34"/>
      <c r="G220" s="37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1:23" ht="14.25">
      <c r="A221" s="34"/>
      <c r="B221" s="34"/>
      <c r="C221" s="34"/>
      <c r="D221" s="34"/>
      <c r="E221" s="34"/>
      <c r="F221" s="34"/>
      <c r="G221" s="37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3" ht="14.25">
      <c r="A222" s="34"/>
      <c r="B222" s="34"/>
      <c r="C222" s="34"/>
      <c r="D222" s="34"/>
      <c r="E222" s="34"/>
      <c r="F222" s="34"/>
      <c r="G222" s="37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ht="14.25">
      <c r="A223" s="34"/>
      <c r="B223" s="34"/>
      <c r="C223" s="34"/>
      <c r="D223" s="34"/>
      <c r="E223" s="34"/>
      <c r="F223" s="34"/>
      <c r="G223" s="37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1:23" ht="14.25">
      <c r="A224" s="34"/>
      <c r="B224" s="34"/>
      <c r="C224" s="34"/>
      <c r="D224" s="34"/>
      <c r="E224" s="34"/>
      <c r="F224" s="34"/>
      <c r="G224" s="37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ht="14.25">
      <c r="A225" s="34"/>
      <c r="B225" s="34"/>
      <c r="C225" s="34"/>
      <c r="D225" s="34"/>
      <c r="E225" s="34"/>
      <c r="F225" s="34"/>
      <c r="G225" s="37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1:23" ht="14.25">
      <c r="A226" s="34"/>
      <c r="B226" s="34"/>
      <c r="C226" s="34"/>
      <c r="D226" s="34"/>
      <c r="E226" s="34"/>
      <c r="F226" s="34"/>
      <c r="G226" s="37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1:23" ht="14.25">
      <c r="A227" s="34"/>
      <c r="B227" s="34"/>
      <c r="C227" s="34"/>
      <c r="D227" s="34"/>
      <c r="E227" s="34"/>
      <c r="F227" s="34"/>
      <c r="G227" s="37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1:23" ht="14.25">
      <c r="A228" s="34"/>
      <c r="B228" s="34"/>
      <c r="C228" s="34"/>
      <c r="D228" s="34"/>
      <c r="E228" s="34"/>
      <c r="F228" s="34"/>
      <c r="G228" s="37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3" ht="14.25">
      <c r="A229" s="34"/>
      <c r="B229" s="34"/>
      <c r="C229" s="34"/>
      <c r="D229" s="34"/>
      <c r="E229" s="34"/>
      <c r="F229" s="34"/>
      <c r="G229" s="37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1:23" ht="14.25">
      <c r="A230" s="34"/>
      <c r="B230" s="34"/>
      <c r="C230" s="34"/>
      <c r="D230" s="34"/>
      <c r="E230" s="34"/>
      <c r="F230" s="34"/>
      <c r="G230" s="37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3" ht="14.25">
      <c r="A231" s="34"/>
      <c r="B231" s="34"/>
      <c r="C231" s="34"/>
      <c r="D231" s="34"/>
      <c r="E231" s="34"/>
      <c r="F231" s="34"/>
      <c r="G231" s="37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1:23" ht="14.25">
      <c r="A232" s="34"/>
      <c r="B232" s="34"/>
      <c r="C232" s="34"/>
      <c r="D232" s="34"/>
      <c r="E232" s="34"/>
      <c r="F232" s="34"/>
      <c r="G232" s="37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1:23" ht="14.25">
      <c r="A233" s="34"/>
      <c r="B233" s="34"/>
      <c r="C233" s="34"/>
      <c r="D233" s="34"/>
      <c r="E233" s="34"/>
      <c r="F233" s="34"/>
      <c r="G233" s="37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3" ht="14.25">
      <c r="A234" s="34"/>
      <c r="B234" s="34"/>
      <c r="C234" s="34"/>
      <c r="D234" s="34"/>
      <c r="E234" s="34"/>
      <c r="F234" s="34"/>
      <c r="G234" s="37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3" ht="14.25">
      <c r="A235" s="34"/>
      <c r="B235" s="34"/>
      <c r="C235" s="34"/>
      <c r="D235" s="34"/>
      <c r="E235" s="34"/>
      <c r="F235" s="34"/>
      <c r="G235" s="37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3" ht="14.25">
      <c r="A236" s="34"/>
      <c r="B236" s="34"/>
      <c r="C236" s="34"/>
      <c r="D236" s="34"/>
      <c r="E236" s="34"/>
      <c r="F236" s="34"/>
      <c r="G236" s="37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3" ht="14.25">
      <c r="A237" s="34"/>
      <c r="B237" s="34"/>
      <c r="C237" s="34"/>
      <c r="D237" s="34"/>
      <c r="E237" s="34"/>
      <c r="F237" s="34"/>
      <c r="G237" s="37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1:23" ht="14.25">
      <c r="A238" s="34"/>
      <c r="B238" s="34"/>
      <c r="C238" s="34"/>
      <c r="D238" s="34"/>
      <c r="E238" s="34"/>
      <c r="F238" s="34"/>
      <c r="G238" s="37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39" spans="1:23" ht="14.25">
      <c r="A239" s="34"/>
      <c r="B239" s="34"/>
      <c r="C239" s="34"/>
      <c r="D239" s="34"/>
      <c r="E239" s="34"/>
      <c r="F239" s="34"/>
      <c r="G239" s="37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</row>
    <row r="240" spans="1:23" ht="14.25">
      <c r="A240" s="34"/>
      <c r="B240" s="34"/>
      <c r="C240" s="34"/>
      <c r="D240" s="34"/>
      <c r="E240" s="34"/>
      <c r="F240" s="34"/>
      <c r="G240" s="37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ht="14.25">
      <c r="A241" s="34"/>
      <c r="B241" s="34"/>
      <c r="C241" s="34"/>
      <c r="D241" s="34"/>
      <c r="E241" s="34"/>
      <c r="F241" s="34"/>
      <c r="G241" s="37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ht="14.25">
      <c r="A242" s="34"/>
      <c r="B242" s="34"/>
      <c r="C242" s="34"/>
      <c r="D242" s="34"/>
      <c r="E242" s="34"/>
      <c r="F242" s="34"/>
      <c r="G242" s="37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ht="14.25">
      <c r="A243" s="34"/>
      <c r="B243" s="34"/>
      <c r="C243" s="34"/>
      <c r="D243" s="34"/>
      <c r="E243" s="34"/>
      <c r="F243" s="34"/>
      <c r="G243" s="37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1:23" ht="14.25">
      <c r="A244" s="34"/>
      <c r="B244" s="34"/>
      <c r="C244" s="34"/>
      <c r="D244" s="34"/>
      <c r="E244" s="34"/>
      <c r="F244" s="34"/>
      <c r="G244" s="37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</row>
    <row r="245" spans="1:23" ht="14.25">
      <c r="A245" s="34"/>
      <c r="B245" s="34"/>
      <c r="C245" s="34"/>
      <c r="D245" s="34"/>
      <c r="E245" s="34"/>
      <c r="F245" s="34"/>
      <c r="G245" s="37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</row>
    <row r="246" spans="1:23" ht="14.25">
      <c r="A246" s="34"/>
      <c r="B246" s="34"/>
      <c r="C246" s="34"/>
      <c r="D246" s="34"/>
      <c r="E246" s="34"/>
      <c r="F246" s="34"/>
      <c r="G246" s="37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1:23" ht="14.25">
      <c r="A247" s="34"/>
      <c r="B247" s="34"/>
      <c r="C247" s="34"/>
      <c r="D247" s="34"/>
      <c r="E247" s="34"/>
      <c r="F247" s="34"/>
      <c r="G247" s="37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1:23" ht="14.25">
      <c r="A248" s="34"/>
      <c r="B248" s="34"/>
      <c r="C248" s="34"/>
      <c r="D248" s="34"/>
      <c r="E248" s="34"/>
      <c r="F248" s="34"/>
      <c r="G248" s="37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1:23" ht="14.25">
      <c r="A249" s="34"/>
      <c r="B249" s="34"/>
      <c r="C249" s="34"/>
      <c r="D249" s="34"/>
      <c r="E249" s="34"/>
      <c r="F249" s="34"/>
      <c r="G249" s="37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1:23" ht="14.25">
      <c r="A250" s="34"/>
      <c r="B250" s="34"/>
      <c r="C250" s="34"/>
      <c r="D250" s="34"/>
      <c r="E250" s="34"/>
      <c r="F250" s="34"/>
      <c r="G250" s="37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 ht="14.25">
      <c r="A251" s="34"/>
      <c r="B251" s="34"/>
      <c r="C251" s="34"/>
      <c r="D251" s="34"/>
      <c r="E251" s="34"/>
      <c r="F251" s="34"/>
      <c r="G251" s="37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</row>
    <row r="252" spans="1:23" ht="14.25">
      <c r="A252" s="34"/>
      <c r="B252" s="34"/>
      <c r="C252" s="34"/>
      <c r="D252" s="34"/>
      <c r="E252" s="34"/>
      <c r="F252" s="34"/>
      <c r="G252" s="37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</row>
    <row r="253" spans="1:23" ht="14.25">
      <c r="A253" s="34"/>
      <c r="B253" s="34"/>
      <c r="C253" s="34"/>
      <c r="D253" s="34"/>
      <c r="E253" s="34"/>
      <c r="F253" s="34"/>
      <c r="G253" s="37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1:23" ht="14.25">
      <c r="A254" s="34"/>
      <c r="B254" s="34"/>
      <c r="C254" s="34"/>
      <c r="D254" s="34"/>
      <c r="E254" s="34"/>
      <c r="F254" s="34"/>
      <c r="G254" s="37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1:23" ht="14.25">
      <c r="A255" s="34"/>
      <c r="B255" s="34"/>
      <c r="C255" s="34"/>
      <c r="D255" s="34"/>
      <c r="E255" s="34"/>
      <c r="F255" s="34"/>
      <c r="G255" s="37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1:23" ht="14.25">
      <c r="A256" s="34"/>
      <c r="B256" s="34"/>
      <c r="C256" s="34"/>
      <c r="D256" s="34"/>
      <c r="E256" s="34"/>
      <c r="F256" s="34"/>
      <c r="G256" s="37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</row>
    <row r="257" spans="1:23" ht="14.25">
      <c r="A257" s="34"/>
      <c r="B257" s="34"/>
      <c r="C257" s="34"/>
      <c r="D257" s="34"/>
      <c r="E257" s="34"/>
      <c r="F257" s="34"/>
      <c r="G257" s="37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</row>
    <row r="258" spans="1:23" ht="14.25">
      <c r="A258" s="34"/>
      <c r="B258" s="34"/>
      <c r="C258" s="34"/>
      <c r="D258" s="34"/>
      <c r="E258" s="34"/>
      <c r="F258" s="34"/>
      <c r="G258" s="37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</row>
    <row r="259" spans="1:23" ht="14.25">
      <c r="A259" s="34"/>
      <c r="B259" s="34"/>
      <c r="C259" s="34"/>
      <c r="D259" s="34"/>
      <c r="E259" s="34"/>
      <c r="F259" s="34"/>
      <c r="G259" s="37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1:23" ht="14.25">
      <c r="A260" s="34"/>
      <c r="B260" s="34"/>
      <c r="C260" s="34"/>
      <c r="D260" s="34"/>
      <c r="E260" s="34"/>
      <c r="F260" s="34"/>
      <c r="G260" s="37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1:23" ht="14.25">
      <c r="A261" s="34"/>
      <c r="B261" s="34"/>
      <c r="C261" s="34"/>
      <c r="D261" s="34"/>
      <c r="E261" s="34"/>
      <c r="F261" s="34"/>
      <c r="G261" s="37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1:23" ht="14.25">
      <c r="A262" s="34"/>
      <c r="B262" s="34"/>
      <c r="C262" s="34"/>
      <c r="D262" s="34"/>
      <c r="E262" s="34"/>
      <c r="F262" s="34"/>
      <c r="G262" s="37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1:23" ht="14.25">
      <c r="A263" s="34"/>
      <c r="B263" s="34"/>
      <c r="C263" s="34"/>
      <c r="D263" s="34"/>
      <c r="E263" s="34"/>
      <c r="F263" s="34"/>
      <c r="G263" s="37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</row>
    <row r="264" spans="1:23" ht="14.25">
      <c r="A264" s="34"/>
      <c r="B264" s="34"/>
      <c r="C264" s="34"/>
      <c r="D264" s="34"/>
      <c r="E264" s="34"/>
      <c r="F264" s="34"/>
      <c r="G264" s="37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</row>
    <row r="265" spans="1:23" ht="14.25">
      <c r="A265" s="34"/>
      <c r="B265" s="34"/>
      <c r="C265" s="34"/>
      <c r="D265" s="34"/>
      <c r="E265" s="34"/>
      <c r="F265" s="34"/>
      <c r="G265" s="37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</row>
    <row r="266" spans="1:23" ht="14.25">
      <c r="A266" s="34"/>
      <c r="B266" s="34"/>
      <c r="C266" s="34"/>
      <c r="D266" s="34"/>
      <c r="E266" s="34"/>
      <c r="F266" s="34"/>
      <c r="G266" s="37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</row>
    <row r="267" spans="1:23" ht="14.25">
      <c r="A267" s="34"/>
      <c r="B267" s="34"/>
      <c r="C267" s="34"/>
      <c r="D267" s="34"/>
      <c r="E267" s="34"/>
      <c r="F267" s="34"/>
      <c r="G267" s="37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1:23" ht="14.25">
      <c r="A268" s="34"/>
      <c r="B268" s="34"/>
      <c r="C268" s="34"/>
      <c r="D268" s="34"/>
      <c r="E268" s="34"/>
      <c r="F268" s="34"/>
      <c r="G268" s="37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</row>
    <row r="269" spans="1:23" ht="14.25">
      <c r="A269" s="34"/>
      <c r="B269" s="34"/>
      <c r="C269" s="34"/>
      <c r="D269" s="34"/>
      <c r="E269" s="34"/>
      <c r="F269" s="34"/>
      <c r="G269" s="37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</row>
    <row r="270" spans="1:23" ht="14.25">
      <c r="A270" s="34"/>
      <c r="B270" s="34"/>
      <c r="C270" s="34"/>
      <c r="D270" s="34"/>
      <c r="E270" s="34"/>
      <c r="F270" s="34"/>
      <c r="G270" s="37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</row>
    <row r="271" spans="1:23" ht="14.25">
      <c r="A271" s="34"/>
      <c r="B271" s="34"/>
      <c r="C271" s="34"/>
      <c r="D271" s="34"/>
      <c r="E271" s="34"/>
      <c r="F271" s="34"/>
      <c r="G271" s="37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</row>
    <row r="272" spans="1:23" ht="14.25">
      <c r="A272" s="34"/>
      <c r="B272" s="34"/>
      <c r="C272" s="34"/>
      <c r="D272" s="34"/>
      <c r="E272" s="34"/>
      <c r="F272" s="34"/>
      <c r="G272" s="37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</row>
    <row r="273" spans="1:23" ht="14.25">
      <c r="A273" s="34"/>
      <c r="B273" s="34"/>
      <c r="C273" s="34"/>
      <c r="D273" s="34"/>
      <c r="E273" s="34"/>
      <c r="F273" s="34"/>
      <c r="G273" s="37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</row>
    <row r="274" spans="1:23" ht="14.25">
      <c r="A274" s="34"/>
      <c r="B274" s="34"/>
      <c r="C274" s="34"/>
      <c r="D274" s="34"/>
      <c r="E274" s="34"/>
      <c r="F274" s="34"/>
      <c r="G274" s="37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</row>
    <row r="275" spans="1:23" ht="14.25">
      <c r="A275" s="34"/>
      <c r="B275" s="34"/>
      <c r="C275" s="34"/>
      <c r="D275" s="34"/>
      <c r="E275" s="34"/>
      <c r="F275" s="34"/>
      <c r="G275" s="37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</row>
    <row r="276" spans="1:23" ht="14.25">
      <c r="A276" s="34"/>
      <c r="B276" s="34"/>
      <c r="C276" s="34"/>
      <c r="D276" s="34"/>
      <c r="E276" s="34"/>
      <c r="F276" s="34"/>
      <c r="G276" s="37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</row>
    <row r="277" spans="1:23" ht="14.25">
      <c r="A277" s="34"/>
      <c r="B277" s="34"/>
      <c r="C277" s="34"/>
      <c r="D277" s="34"/>
      <c r="E277" s="34"/>
      <c r="F277" s="34"/>
      <c r="G277" s="37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</row>
    <row r="278" spans="1:23" ht="14.25">
      <c r="A278" s="34"/>
      <c r="B278" s="34"/>
      <c r="C278" s="34"/>
      <c r="D278" s="34"/>
      <c r="E278" s="34"/>
      <c r="F278" s="34"/>
      <c r="G278" s="37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</row>
    <row r="279" spans="1:23" ht="14.25">
      <c r="A279" s="34"/>
      <c r="B279" s="34"/>
      <c r="C279" s="34"/>
      <c r="D279" s="34"/>
      <c r="E279" s="34"/>
      <c r="F279" s="34"/>
      <c r="G279" s="37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</row>
    <row r="280" spans="1:23" ht="14.25">
      <c r="A280" s="34"/>
      <c r="B280" s="34"/>
      <c r="C280" s="34"/>
      <c r="D280" s="34"/>
      <c r="E280" s="34"/>
      <c r="F280" s="34"/>
      <c r="G280" s="37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</row>
    <row r="281" spans="1:23" ht="14.25">
      <c r="A281" s="34"/>
      <c r="B281" s="34"/>
      <c r="C281" s="34"/>
      <c r="D281" s="34"/>
      <c r="E281" s="34"/>
      <c r="F281" s="34"/>
      <c r="G281" s="37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</row>
    <row r="282" spans="1:23" ht="14.25">
      <c r="A282" s="34"/>
      <c r="B282" s="34"/>
      <c r="C282" s="34"/>
      <c r="D282" s="34"/>
      <c r="E282" s="34"/>
      <c r="F282" s="34"/>
      <c r="G282" s="37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</row>
    <row r="283" spans="1:23" ht="14.25">
      <c r="A283" s="34"/>
      <c r="B283" s="34"/>
      <c r="C283" s="34"/>
      <c r="D283" s="34"/>
      <c r="E283" s="34"/>
      <c r="F283" s="34"/>
      <c r="G283" s="37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</row>
    <row r="284" spans="1:23" ht="14.25">
      <c r="A284" s="34"/>
      <c r="B284" s="34"/>
      <c r="C284" s="34"/>
      <c r="D284" s="34"/>
      <c r="E284" s="34"/>
      <c r="F284" s="34"/>
      <c r="G284" s="37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</row>
    <row r="285" spans="1:23" ht="14.25">
      <c r="A285" s="34"/>
      <c r="B285" s="34"/>
      <c r="C285" s="34"/>
      <c r="D285" s="34"/>
      <c r="E285" s="34"/>
      <c r="F285" s="34"/>
      <c r="G285" s="37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</row>
    <row r="286" spans="1:23" ht="14.25">
      <c r="A286" s="34"/>
      <c r="B286" s="34"/>
      <c r="C286" s="34"/>
      <c r="D286" s="34"/>
      <c r="E286" s="34"/>
      <c r="F286" s="34"/>
      <c r="G286" s="37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</row>
    <row r="287" spans="1:23" ht="14.25">
      <c r="A287" s="34"/>
      <c r="B287" s="34"/>
      <c r="C287" s="34"/>
      <c r="D287" s="34"/>
      <c r="E287" s="34"/>
      <c r="F287" s="34"/>
      <c r="G287" s="37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</row>
    <row r="288" spans="1:23" ht="14.25">
      <c r="A288" s="34"/>
      <c r="B288" s="34"/>
      <c r="C288" s="34"/>
      <c r="D288" s="34"/>
      <c r="E288" s="34"/>
      <c r="F288" s="34"/>
      <c r="G288" s="37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</row>
    <row r="289" spans="1:23" ht="14.25">
      <c r="A289" s="34"/>
      <c r="B289" s="34"/>
      <c r="C289" s="34"/>
      <c r="D289" s="34"/>
      <c r="E289" s="34"/>
      <c r="F289" s="34"/>
      <c r="G289" s="37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</row>
    <row r="290" spans="1:23" ht="14.25">
      <c r="A290" s="34"/>
      <c r="B290" s="34"/>
      <c r="C290" s="34"/>
      <c r="D290" s="34"/>
      <c r="E290" s="34"/>
      <c r="F290" s="34"/>
      <c r="G290" s="37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</row>
    <row r="291" spans="1:23" ht="14.25">
      <c r="A291" s="34"/>
      <c r="B291" s="34"/>
      <c r="C291" s="34"/>
      <c r="D291" s="34"/>
      <c r="E291" s="34"/>
      <c r="F291" s="34"/>
      <c r="G291" s="37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</row>
    <row r="292" spans="1:23" ht="14.25">
      <c r="A292" s="34"/>
      <c r="B292" s="34"/>
      <c r="C292" s="34"/>
      <c r="D292" s="34"/>
      <c r="E292" s="34"/>
      <c r="F292" s="34"/>
      <c r="G292" s="37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</row>
    <row r="293" spans="1:23" ht="14.25">
      <c r="A293" s="34"/>
      <c r="B293" s="34"/>
      <c r="C293" s="34"/>
      <c r="D293" s="34"/>
      <c r="E293" s="34"/>
      <c r="F293" s="34"/>
      <c r="G293" s="37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</row>
    <row r="294" spans="1:23" ht="14.25">
      <c r="A294" s="34"/>
      <c r="B294" s="34"/>
      <c r="C294" s="34"/>
      <c r="D294" s="34"/>
      <c r="E294" s="34"/>
      <c r="F294" s="34"/>
      <c r="G294" s="37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</row>
    <row r="295" spans="1:23" ht="14.25">
      <c r="A295" s="34"/>
      <c r="B295" s="34"/>
      <c r="C295" s="34"/>
      <c r="D295" s="34"/>
      <c r="E295" s="34"/>
      <c r="F295" s="34"/>
      <c r="G295" s="37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</row>
    <row r="296" spans="1:23" ht="14.25">
      <c r="A296" s="34"/>
      <c r="B296" s="34"/>
      <c r="C296" s="34"/>
      <c r="D296" s="34"/>
      <c r="E296" s="34"/>
      <c r="F296" s="34"/>
      <c r="G296" s="37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</row>
    <row r="297" spans="1:23" ht="14.25">
      <c r="A297" s="34"/>
      <c r="B297" s="34"/>
      <c r="C297" s="34"/>
      <c r="D297" s="34"/>
      <c r="E297" s="34"/>
      <c r="F297" s="34"/>
      <c r="G297" s="37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</row>
    <row r="298" spans="1:23" ht="14.25">
      <c r="A298" s="34"/>
      <c r="B298" s="34"/>
      <c r="C298" s="34"/>
      <c r="D298" s="34"/>
      <c r="E298" s="34"/>
      <c r="F298" s="34"/>
      <c r="G298" s="37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</row>
    <row r="299" spans="1:23" ht="14.25">
      <c r="A299" s="34"/>
      <c r="B299" s="34"/>
      <c r="C299" s="34"/>
      <c r="D299" s="34"/>
      <c r="E299" s="34"/>
      <c r="F299" s="34"/>
      <c r="G299" s="37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</row>
    <row r="300" spans="1:23" ht="14.25">
      <c r="A300" s="34"/>
      <c r="B300" s="34"/>
      <c r="C300" s="34"/>
      <c r="D300" s="34"/>
      <c r="E300" s="34"/>
      <c r="F300" s="34"/>
      <c r="G300" s="37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</row>
    <row r="301" spans="1:23" ht="14.25">
      <c r="A301" s="34"/>
      <c r="B301" s="34"/>
      <c r="C301" s="34"/>
      <c r="D301" s="34"/>
      <c r="E301" s="34"/>
      <c r="F301" s="34"/>
      <c r="G301" s="37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</row>
    <row r="302" spans="1:23" ht="14.25">
      <c r="A302" s="34"/>
      <c r="B302" s="34"/>
      <c r="C302" s="34"/>
      <c r="D302" s="34"/>
      <c r="E302" s="34"/>
      <c r="F302" s="34"/>
      <c r="G302" s="37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</row>
    <row r="303" spans="1:23" ht="14.25">
      <c r="A303" s="34"/>
      <c r="B303" s="34"/>
      <c r="C303" s="34"/>
      <c r="D303" s="34"/>
      <c r="E303" s="34"/>
      <c r="F303" s="34"/>
      <c r="G303" s="37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</row>
    <row r="304" spans="1:23" ht="14.25">
      <c r="A304" s="34"/>
      <c r="B304" s="34"/>
      <c r="C304" s="34"/>
      <c r="D304" s="34"/>
      <c r="E304" s="34"/>
      <c r="F304" s="34"/>
      <c r="G304" s="37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</row>
    <row r="305" spans="1:23" ht="14.25">
      <c r="A305" s="34"/>
      <c r="B305" s="34"/>
      <c r="C305" s="34"/>
      <c r="D305" s="34"/>
      <c r="E305" s="34"/>
      <c r="F305" s="34"/>
      <c r="G305" s="37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</row>
    <row r="306" spans="1:23" ht="14.25">
      <c r="A306" s="34"/>
      <c r="B306" s="34"/>
      <c r="C306" s="34"/>
      <c r="D306" s="34"/>
      <c r="E306" s="34"/>
      <c r="F306" s="34"/>
      <c r="G306" s="37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</row>
    <row r="307" spans="1:23" ht="14.25">
      <c r="A307" s="34"/>
      <c r="B307" s="34"/>
      <c r="C307" s="34"/>
      <c r="D307" s="34"/>
      <c r="E307" s="34"/>
      <c r="F307" s="34"/>
      <c r="G307" s="37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</row>
    <row r="308" spans="1:23" ht="14.25">
      <c r="A308" s="34"/>
      <c r="B308" s="34"/>
      <c r="C308" s="34"/>
      <c r="D308" s="34"/>
      <c r="E308" s="34"/>
      <c r="F308" s="34"/>
      <c r="G308" s="37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</row>
    <row r="309" spans="1:23" ht="14.25">
      <c r="A309" s="34"/>
      <c r="B309" s="34"/>
      <c r="C309" s="34"/>
      <c r="D309" s="34"/>
      <c r="E309" s="34"/>
      <c r="F309" s="34"/>
      <c r="G309" s="37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</row>
    <row r="310" spans="1:23" ht="14.25">
      <c r="A310" s="34"/>
      <c r="B310" s="34"/>
      <c r="C310" s="34"/>
      <c r="D310" s="34"/>
      <c r="E310" s="34"/>
      <c r="F310" s="34"/>
      <c r="G310" s="37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</row>
    <row r="311" spans="1:23" ht="14.25">
      <c r="A311" s="34"/>
      <c r="B311" s="34"/>
      <c r="C311" s="34"/>
      <c r="D311" s="34"/>
      <c r="E311" s="34"/>
      <c r="F311" s="34"/>
      <c r="G311" s="37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</row>
    <row r="312" spans="1:23" ht="14.25">
      <c r="A312" s="34"/>
      <c r="B312" s="34"/>
      <c r="C312" s="34"/>
      <c r="D312" s="34"/>
      <c r="E312" s="34"/>
      <c r="F312" s="34"/>
      <c r="G312" s="37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</row>
    <row r="313" spans="1:23" ht="14.25">
      <c r="A313" s="34"/>
      <c r="B313" s="34"/>
      <c r="C313" s="34"/>
      <c r="D313" s="34"/>
      <c r="E313" s="34"/>
      <c r="F313" s="34"/>
      <c r="G313" s="37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</row>
    <row r="314" spans="1:23" ht="14.25">
      <c r="A314" s="34"/>
      <c r="B314" s="34"/>
      <c r="C314" s="34"/>
      <c r="D314" s="34"/>
      <c r="E314" s="34"/>
      <c r="F314" s="34"/>
      <c r="G314" s="37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</row>
    <row r="315" spans="1:23" ht="14.25">
      <c r="A315" s="34"/>
      <c r="B315" s="34"/>
      <c r="C315" s="34"/>
      <c r="D315" s="34"/>
      <c r="E315" s="34"/>
      <c r="F315" s="34"/>
      <c r="G315" s="37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</row>
    <row r="316" spans="1:23" ht="14.25">
      <c r="A316" s="34"/>
      <c r="B316" s="34"/>
      <c r="C316" s="34"/>
      <c r="D316" s="34"/>
      <c r="E316" s="34"/>
      <c r="F316" s="34"/>
      <c r="G316" s="37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</row>
    <row r="317" spans="1:23" ht="14.25">
      <c r="A317" s="34"/>
      <c r="B317" s="34"/>
      <c r="C317" s="34"/>
      <c r="D317" s="34"/>
      <c r="E317" s="34"/>
      <c r="F317" s="34"/>
      <c r="G317" s="37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</row>
    <row r="318" spans="1:23" ht="14.25">
      <c r="A318" s="34"/>
      <c r="B318" s="34"/>
      <c r="C318" s="34"/>
      <c r="D318" s="34"/>
      <c r="E318" s="34"/>
      <c r="F318" s="34"/>
      <c r="G318" s="37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</row>
    <row r="319" spans="1:23" ht="14.25">
      <c r="A319" s="34"/>
      <c r="B319" s="34"/>
      <c r="C319" s="34"/>
      <c r="D319" s="34"/>
      <c r="E319" s="34"/>
      <c r="F319" s="34"/>
      <c r="G319" s="37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</row>
    <row r="320" spans="1:23" ht="14.25">
      <c r="A320" s="34"/>
      <c r="B320" s="34"/>
      <c r="C320" s="34"/>
      <c r="D320" s="34"/>
      <c r="E320" s="34"/>
      <c r="F320" s="34"/>
      <c r="G320" s="37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</row>
    <row r="321" spans="1:23" ht="14.25">
      <c r="A321" s="34"/>
      <c r="B321" s="34"/>
      <c r="C321" s="34"/>
      <c r="D321" s="34"/>
      <c r="E321" s="34"/>
      <c r="F321" s="34"/>
      <c r="G321" s="37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</row>
    <row r="322" spans="1:23" ht="14.25">
      <c r="A322" s="34"/>
      <c r="B322" s="34"/>
      <c r="C322" s="34"/>
      <c r="D322" s="34"/>
      <c r="E322" s="34"/>
      <c r="F322" s="34"/>
      <c r="G322" s="37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</row>
    <row r="323" spans="1:23" ht="14.25">
      <c r="A323" s="34"/>
      <c r="B323" s="34"/>
      <c r="C323" s="34"/>
      <c r="D323" s="34"/>
      <c r="E323" s="34"/>
      <c r="F323" s="34"/>
      <c r="G323" s="37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spans="1:23" ht="14.25">
      <c r="A324" s="34"/>
      <c r="B324" s="34"/>
      <c r="C324" s="34"/>
      <c r="D324" s="34"/>
      <c r="E324" s="34"/>
      <c r="F324" s="34"/>
      <c r="G324" s="37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</row>
    <row r="325" spans="1:23" ht="14.25">
      <c r="A325" s="34"/>
      <c r="B325" s="34"/>
      <c r="C325" s="34"/>
      <c r="D325" s="34"/>
      <c r="E325" s="34"/>
      <c r="F325" s="34"/>
      <c r="G325" s="37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</row>
    <row r="326" spans="1:23" ht="14.25">
      <c r="A326" s="34"/>
      <c r="B326" s="34"/>
      <c r="C326" s="34"/>
      <c r="D326" s="34"/>
      <c r="E326" s="34"/>
      <c r="F326" s="34"/>
      <c r="G326" s="37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</row>
    <row r="327" spans="1:23" ht="14.25">
      <c r="A327" s="34"/>
      <c r="B327" s="34"/>
      <c r="C327" s="34"/>
      <c r="D327" s="34"/>
      <c r="E327" s="34"/>
      <c r="F327" s="34"/>
      <c r="G327" s="37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</row>
    <row r="328" spans="1:23" ht="14.25">
      <c r="A328" s="34"/>
      <c r="B328" s="34"/>
      <c r="C328" s="34"/>
      <c r="D328" s="34"/>
      <c r="E328" s="34"/>
      <c r="F328" s="34"/>
      <c r="G328" s="37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</row>
    <row r="329" spans="1:23" ht="14.25">
      <c r="A329" s="34"/>
      <c r="B329" s="34"/>
      <c r="C329" s="34"/>
      <c r="D329" s="34"/>
      <c r="E329" s="34"/>
      <c r="F329" s="34"/>
      <c r="G329" s="37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</row>
    <row r="330" spans="1:23" ht="14.25">
      <c r="A330" s="34"/>
      <c r="B330" s="34"/>
      <c r="C330" s="34"/>
      <c r="D330" s="34"/>
      <c r="E330" s="34"/>
      <c r="F330" s="34"/>
      <c r="G330" s="37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spans="1:23" ht="14.25">
      <c r="A331" s="34"/>
      <c r="B331" s="34"/>
      <c r="C331" s="34"/>
      <c r="D331" s="34"/>
      <c r="E331" s="34"/>
      <c r="F331" s="34"/>
      <c r="G331" s="37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1:23" ht="14.25">
      <c r="A332" s="34"/>
      <c r="B332" s="34"/>
      <c r="C332" s="34"/>
      <c r="D332" s="34"/>
      <c r="E332" s="34"/>
      <c r="F332" s="34"/>
      <c r="G332" s="37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1:23" ht="14.25">
      <c r="A333" s="34"/>
      <c r="B333" s="34"/>
      <c r="C333" s="34"/>
      <c r="D333" s="34"/>
      <c r="E333" s="34"/>
      <c r="F333" s="34"/>
      <c r="G333" s="37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</row>
    <row r="334" spans="1:23" ht="14.25">
      <c r="A334" s="34"/>
      <c r="B334" s="34"/>
      <c r="C334" s="34"/>
      <c r="D334" s="34"/>
      <c r="E334" s="34"/>
      <c r="F334" s="34"/>
      <c r="G334" s="37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spans="1:23" ht="14.25">
      <c r="A335" s="34"/>
      <c r="B335" s="34"/>
      <c r="C335" s="34"/>
      <c r="D335" s="34"/>
      <c r="E335" s="34"/>
      <c r="F335" s="34"/>
      <c r="G335" s="37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</row>
    <row r="336" spans="1:23" ht="14.25">
      <c r="A336" s="34"/>
      <c r="B336" s="34"/>
      <c r="C336" s="34"/>
      <c r="D336" s="34"/>
      <c r="E336" s="34"/>
      <c r="F336" s="34"/>
      <c r="G336" s="37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spans="1:23" ht="14.25">
      <c r="A337" s="34"/>
      <c r="B337" s="34"/>
      <c r="C337" s="34"/>
      <c r="D337" s="34"/>
      <c r="E337" s="34"/>
      <c r="F337" s="34"/>
      <c r="G337" s="37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</row>
    <row r="338" spans="1:23" ht="14.25">
      <c r="A338" s="34"/>
      <c r="B338" s="34"/>
      <c r="C338" s="34"/>
      <c r="D338" s="34"/>
      <c r="E338" s="34"/>
      <c r="F338" s="34"/>
      <c r="G338" s="37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spans="1:23" ht="14.25">
      <c r="A339" s="34"/>
      <c r="B339" s="34"/>
      <c r="C339" s="34"/>
      <c r="D339" s="34"/>
      <c r="E339" s="34"/>
      <c r="F339" s="34"/>
      <c r="G339" s="37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</row>
    <row r="340" spans="1:23" ht="14.25">
      <c r="A340" s="34"/>
      <c r="B340" s="34"/>
      <c r="C340" s="34"/>
      <c r="D340" s="34"/>
      <c r="E340" s="34"/>
      <c r="F340" s="34"/>
      <c r="G340" s="37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</row>
    <row r="341" spans="1:23" ht="14.25">
      <c r="A341" s="34"/>
      <c r="B341" s="34"/>
      <c r="C341" s="34"/>
      <c r="D341" s="34"/>
      <c r="E341" s="34"/>
      <c r="F341" s="34"/>
      <c r="G341" s="37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</row>
    <row r="342" spans="1:23" ht="14.25">
      <c r="A342" s="34"/>
      <c r="B342" s="34"/>
      <c r="C342" s="34"/>
      <c r="D342" s="34"/>
      <c r="E342" s="34"/>
      <c r="F342" s="34"/>
      <c r="G342" s="37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</row>
    <row r="343" spans="1:23" ht="14.25">
      <c r="A343" s="34"/>
      <c r="B343" s="34"/>
      <c r="C343" s="34"/>
      <c r="D343" s="34"/>
      <c r="E343" s="34"/>
      <c r="F343" s="34"/>
      <c r="G343" s="37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</row>
    <row r="344" spans="1:23" ht="14.25">
      <c r="A344" s="34"/>
      <c r="B344" s="34"/>
      <c r="C344" s="34"/>
      <c r="D344" s="34"/>
      <c r="E344" s="34"/>
      <c r="F344" s="34"/>
      <c r="G344" s="37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</row>
    <row r="345" spans="1:23" ht="14.25">
      <c r="A345" s="34"/>
      <c r="B345" s="34"/>
      <c r="C345" s="34"/>
      <c r="D345" s="34"/>
      <c r="E345" s="34"/>
      <c r="F345" s="34"/>
      <c r="G345" s="37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</row>
    <row r="346" spans="1:23" ht="14.25">
      <c r="A346" s="34"/>
      <c r="B346" s="34"/>
      <c r="C346" s="34"/>
      <c r="D346" s="34"/>
      <c r="E346" s="34"/>
      <c r="F346" s="34"/>
      <c r="G346" s="37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</row>
    <row r="347" spans="1:23" ht="14.25">
      <c r="A347" s="34"/>
      <c r="B347" s="34"/>
      <c r="C347" s="34"/>
      <c r="D347" s="34"/>
      <c r="E347" s="34"/>
      <c r="F347" s="34"/>
      <c r="G347" s="37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</row>
    <row r="348" spans="1:23" ht="14.25">
      <c r="A348" s="34"/>
      <c r="B348" s="34"/>
      <c r="C348" s="34"/>
      <c r="D348" s="34"/>
      <c r="E348" s="34"/>
      <c r="F348" s="34"/>
      <c r="G348" s="37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</row>
    <row r="349" spans="1:23" ht="14.25">
      <c r="A349" s="34"/>
      <c r="B349" s="34"/>
      <c r="C349" s="34"/>
      <c r="D349" s="34"/>
      <c r="E349" s="34"/>
      <c r="F349" s="34"/>
      <c r="G349" s="37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spans="1:23" ht="14.25">
      <c r="A350" s="34"/>
      <c r="B350" s="34"/>
      <c r="C350" s="34"/>
      <c r="D350" s="34"/>
      <c r="E350" s="34"/>
      <c r="F350" s="34"/>
      <c r="G350" s="37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spans="1:23" ht="14.25">
      <c r="A351" s="34"/>
      <c r="B351" s="34"/>
      <c r="C351" s="34"/>
      <c r="D351" s="34"/>
      <c r="E351" s="34"/>
      <c r="F351" s="34"/>
      <c r="G351" s="37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</row>
    <row r="352" spans="1:23" ht="14.25">
      <c r="A352" s="34"/>
      <c r="B352" s="34"/>
      <c r="C352" s="34"/>
      <c r="D352" s="34"/>
      <c r="E352" s="34"/>
      <c r="F352" s="34"/>
      <c r="G352" s="37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</row>
    <row r="353" spans="1:23" ht="14.25">
      <c r="A353" s="34"/>
      <c r="B353" s="34"/>
      <c r="C353" s="34"/>
      <c r="D353" s="34"/>
      <c r="E353" s="34"/>
      <c r="F353" s="34"/>
      <c r="G353" s="37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</row>
    <row r="354" spans="1:23" ht="14.25">
      <c r="A354" s="34"/>
      <c r="B354" s="34"/>
      <c r="C354" s="34"/>
      <c r="D354" s="34"/>
      <c r="E354" s="34"/>
      <c r="F354" s="34"/>
      <c r="G354" s="37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</row>
    <row r="355" spans="1:23" ht="14.25">
      <c r="A355" s="34"/>
      <c r="B355" s="34"/>
      <c r="C355" s="34"/>
      <c r="D355" s="34"/>
      <c r="E355" s="34"/>
      <c r="F355" s="34"/>
      <c r="G355" s="37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</row>
    <row r="356" spans="1:23" ht="14.25">
      <c r="A356" s="34"/>
      <c r="B356" s="34"/>
      <c r="C356" s="34"/>
      <c r="D356" s="34"/>
      <c r="E356" s="34"/>
      <c r="F356" s="34"/>
      <c r="G356" s="37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</row>
    <row r="357" spans="1:23" ht="14.25">
      <c r="A357" s="34"/>
      <c r="B357" s="34"/>
      <c r="C357" s="34"/>
      <c r="D357" s="34"/>
      <c r="E357" s="34"/>
      <c r="F357" s="34"/>
      <c r="G357" s="37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</row>
    <row r="358" spans="1:23" ht="14.25">
      <c r="A358" s="34"/>
      <c r="B358" s="34"/>
      <c r="C358" s="34"/>
      <c r="D358" s="34"/>
      <c r="E358" s="34"/>
      <c r="F358" s="34"/>
      <c r="G358" s="37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</row>
    <row r="359" spans="1:23" ht="14.25">
      <c r="A359" s="34"/>
      <c r="B359" s="34"/>
      <c r="C359" s="34"/>
      <c r="D359" s="34"/>
      <c r="E359" s="34"/>
      <c r="F359" s="34"/>
      <c r="G359" s="37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spans="1:23" ht="14.25">
      <c r="A360" s="34"/>
      <c r="B360" s="34"/>
      <c r="C360" s="34"/>
      <c r="D360" s="34"/>
      <c r="E360" s="34"/>
      <c r="F360" s="34"/>
      <c r="G360" s="37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spans="1:23" ht="14.25">
      <c r="A361" s="34"/>
      <c r="B361" s="34"/>
      <c r="C361" s="34"/>
      <c r="D361" s="34"/>
      <c r="E361" s="34"/>
      <c r="F361" s="34"/>
      <c r="G361" s="37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spans="1:23" ht="14.25">
      <c r="A362" s="34"/>
      <c r="B362" s="34"/>
      <c r="C362" s="34"/>
      <c r="D362" s="34"/>
      <c r="E362" s="34"/>
      <c r="F362" s="34"/>
      <c r="G362" s="37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1:23" ht="14.25">
      <c r="A363" s="34"/>
      <c r="B363" s="34"/>
      <c r="C363" s="34"/>
      <c r="D363" s="34"/>
      <c r="E363" s="34"/>
      <c r="F363" s="34"/>
      <c r="G363" s="37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spans="1:23" ht="14.25">
      <c r="A364" s="34"/>
      <c r="B364" s="34"/>
      <c r="C364" s="34"/>
      <c r="D364" s="34"/>
      <c r="E364" s="34"/>
      <c r="F364" s="34"/>
      <c r="G364" s="37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spans="1:23" ht="14.25">
      <c r="A365" s="34"/>
      <c r="B365" s="34"/>
      <c r="C365" s="34"/>
      <c r="D365" s="34"/>
      <c r="E365" s="34"/>
      <c r="F365" s="34"/>
      <c r="G365" s="37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</row>
    <row r="366" spans="1:23" ht="14.25">
      <c r="A366" s="34"/>
      <c r="B366" s="34"/>
      <c r="C366" s="34"/>
      <c r="D366" s="34"/>
      <c r="E366" s="34"/>
      <c r="F366" s="34"/>
      <c r="G366" s="37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</row>
    <row r="367" spans="1:23" ht="14.25">
      <c r="A367" s="34"/>
      <c r="B367" s="34"/>
      <c r="C367" s="34"/>
      <c r="D367" s="34"/>
      <c r="E367" s="34"/>
      <c r="F367" s="34"/>
      <c r="G367" s="37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</row>
    <row r="368" spans="1:23" ht="14.25">
      <c r="A368" s="34"/>
      <c r="B368" s="34"/>
      <c r="C368" s="34"/>
      <c r="D368" s="34"/>
      <c r="E368" s="34"/>
      <c r="F368" s="34"/>
      <c r="G368" s="37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</row>
    <row r="369" spans="1:23" ht="14.25">
      <c r="A369" s="34"/>
      <c r="B369" s="34"/>
      <c r="C369" s="34"/>
      <c r="D369" s="34"/>
      <c r="E369" s="34"/>
      <c r="F369" s="34"/>
      <c r="G369" s="37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</row>
    <row r="370" spans="1:23" ht="14.25">
      <c r="A370" s="34"/>
      <c r="B370" s="34"/>
      <c r="C370" s="34"/>
      <c r="D370" s="34"/>
      <c r="E370" s="34"/>
      <c r="F370" s="34"/>
      <c r="G370" s="37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</row>
    <row r="371" spans="1:23" ht="14.25">
      <c r="A371" s="34"/>
      <c r="B371" s="34"/>
      <c r="C371" s="34"/>
      <c r="D371" s="34"/>
      <c r="E371" s="34"/>
      <c r="F371" s="34"/>
      <c r="G371" s="37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</row>
    <row r="372" spans="1:23" ht="14.25">
      <c r="A372" s="34"/>
      <c r="B372" s="34"/>
      <c r="C372" s="34"/>
      <c r="D372" s="34"/>
      <c r="E372" s="34"/>
      <c r="F372" s="34"/>
      <c r="G372" s="37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</row>
    <row r="373" spans="1:23" ht="14.25">
      <c r="A373" s="34"/>
      <c r="B373" s="34"/>
      <c r="C373" s="34"/>
      <c r="D373" s="34"/>
      <c r="E373" s="34"/>
      <c r="F373" s="34"/>
      <c r="G373" s="37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</row>
    <row r="374" spans="1:23" ht="14.25">
      <c r="A374" s="34"/>
      <c r="B374" s="34"/>
      <c r="C374" s="34"/>
      <c r="D374" s="34"/>
      <c r="E374" s="34"/>
      <c r="F374" s="34"/>
      <c r="G374" s="37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</row>
    <row r="375" spans="1:23" ht="14.25">
      <c r="A375" s="34"/>
      <c r="B375" s="34"/>
      <c r="C375" s="34"/>
      <c r="D375" s="34"/>
      <c r="E375" s="34"/>
      <c r="F375" s="34"/>
      <c r="G375" s="37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</row>
    <row r="376" spans="1:23" ht="14.25">
      <c r="A376" s="34"/>
      <c r="B376" s="34"/>
      <c r="C376" s="34"/>
      <c r="D376" s="34"/>
      <c r="E376" s="34"/>
      <c r="F376" s="34"/>
      <c r="G376" s="37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</row>
    <row r="377" spans="1:23" ht="14.25">
      <c r="A377" s="34"/>
      <c r="B377" s="34"/>
      <c r="C377" s="34"/>
      <c r="D377" s="34"/>
      <c r="E377" s="34"/>
      <c r="F377" s="34"/>
      <c r="G377" s="37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</row>
    <row r="378" spans="1:23" ht="14.25">
      <c r="A378" s="34"/>
      <c r="B378" s="34"/>
      <c r="C378" s="34"/>
      <c r="D378" s="34"/>
      <c r="E378" s="34"/>
      <c r="F378" s="34"/>
      <c r="G378" s="37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</row>
    <row r="379" spans="1:23" ht="14.25">
      <c r="A379" s="34"/>
      <c r="B379" s="34"/>
      <c r="C379" s="34"/>
      <c r="D379" s="34"/>
      <c r="E379" s="34"/>
      <c r="F379" s="34"/>
      <c r="G379" s="37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</row>
    <row r="380" spans="1:23" ht="14.25">
      <c r="A380" s="34"/>
      <c r="B380" s="34"/>
      <c r="C380" s="34"/>
      <c r="D380" s="34"/>
      <c r="E380" s="34"/>
      <c r="F380" s="34"/>
      <c r="G380" s="37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</row>
    <row r="381" spans="1:23" ht="14.25">
      <c r="A381" s="34"/>
      <c r="B381" s="34"/>
      <c r="C381" s="34"/>
      <c r="D381" s="34"/>
      <c r="E381" s="34"/>
      <c r="F381" s="34"/>
      <c r="G381" s="37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</row>
    <row r="382" spans="1:23" ht="14.25">
      <c r="A382" s="34"/>
      <c r="B382" s="34"/>
      <c r="C382" s="34"/>
      <c r="D382" s="34"/>
      <c r="E382" s="34"/>
      <c r="F382" s="34"/>
      <c r="G382" s="37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</row>
    <row r="383" spans="1:23" ht="14.25">
      <c r="A383" s="34"/>
      <c r="B383" s="34"/>
      <c r="C383" s="34"/>
      <c r="D383" s="34"/>
      <c r="E383" s="34"/>
      <c r="F383" s="34"/>
      <c r="G383" s="37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</row>
    <row r="384" spans="1:23" ht="14.25">
      <c r="A384" s="34"/>
      <c r="B384" s="34"/>
      <c r="C384" s="34"/>
      <c r="D384" s="34"/>
      <c r="E384" s="34"/>
      <c r="F384" s="34"/>
      <c r="G384" s="37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</row>
    <row r="385" spans="1:23" ht="14.25">
      <c r="A385" s="34"/>
      <c r="B385" s="34"/>
      <c r="C385" s="34"/>
      <c r="D385" s="34"/>
      <c r="E385" s="34"/>
      <c r="F385" s="34"/>
      <c r="G385" s="37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</row>
    <row r="386" spans="1:23" ht="14.25">
      <c r="A386" s="34"/>
      <c r="B386" s="34"/>
      <c r="C386" s="34"/>
      <c r="D386" s="34"/>
      <c r="E386" s="34"/>
      <c r="F386" s="34"/>
      <c r="G386" s="37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</row>
    <row r="387" spans="1:23" ht="14.25">
      <c r="A387" s="34"/>
      <c r="B387" s="34"/>
      <c r="C387" s="34"/>
      <c r="D387" s="34"/>
      <c r="E387" s="34"/>
      <c r="F387" s="34"/>
      <c r="G387" s="37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</row>
    <row r="388" spans="1:23" ht="14.25">
      <c r="A388" s="34"/>
      <c r="B388" s="34"/>
      <c r="C388" s="34"/>
      <c r="D388" s="34"/>
      <c r="E388" s="34"/>
      <c r="F388" s="34"/>
      <c r="G388" s="37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</row>
    <row r="389" spans="1:23" ht="14.25">
      <c r="A389" s="34"/>
      <c r="B389" s="34"/>
      <c r="C389" s="34"/>
      <c r="D389" s="34"/>
      <c r="E389" s="34"/>
      <c r="F389" s="34"/>
      <c r="G389" s="37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</row>
    <row r="390" spans="1:23" ht="14.25">
      <c r="A390" s="34"/>
      <c r="B390" s="34"/>
      <c r="C390" s="34"/>
      <c r="D390" s="34"/>
      <c r="E390" s="34"/>
      <c r="F390" s="34"/>
      <c r="G390" s="37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</row>
    <row r="391" spans="1:23" ht="14.25">
      <c r="A391" s="34"/>
      <c r="B391" s="34"/>
      <c r="C391" s="34"/>
      <c r="D391" s="34"/>
      <c r="E391" s="34"/>
      <c r="F391" s="34"/>
      <c r="G391" s="37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</row>
    <row r="392" spans="1:23" ht="14.25">
      <c r="A392" s="34"/>
      <c r="B392" s="34"/>
      <c r="C392" s="34"/>
      <c r="D392" s="34"/>
      <c r="E392" s="34"/>
      <c r="F392" s="34"/>
      <c r="G392" s="37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</row>
    <row r="393" spans="1:23" ht="14.25">
      <c r="A393" s="34"/>
      <c r="B393" s="34"/>
      <c r="C393" s="34"/>
      <c r="D393" s="34"/>
      <c r="E393" s="34"/>
      <c r="F393" s="34"/>
      <c r="G393" s="37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</row>
    <row r="394" spans="1:23" ht="14.25">
      <c r="A394" s="34"/>
      <c r="B394" s="34"/>
      <c r="C394" s="34"/>
      <c r="D394" s="34"/>
      <c r="E394" s="34"/>
      <c r="F394" s="34"/>
      <c r="G394" s="37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</row>
    <row r="395" spans="1:23" ht="14.25">
      <c r="A395" s="34"/>
      <c r="B395" s="34"/>
      <c r="C395" s="34"/>
      <c r="D395" s="34"/>
      <c r="E395" s="34"/>
      <c r="F395" s="34"/>
      <c r="G395" s="37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</row>
    <row r="396" spans="1:23" ht="14.25">
      <c r="A396" s="34"/>
      <c r="B396" s="34"/>
      <c r="C396" s="34"/>
      <c r="D396" s="34"/>
      <c r="E396" s="34"/>
      <c r="F396" s="34"/>
      <c r="G396" s="37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</row>
    <row r="397" spans="1:23" ht="14.25">
      <c r="A397" s="34"/>
      <c r="B397" s="34"/>
      <c r="C397" s="34"/>
      <c r="D397" s="34"/>
      <c r="E397" s="34"/>
      <c r="F397" s="34"/>
      <c r="G397" s="37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</row>
    <row r="398" spans="1:23" ht="14.25">
      <c r="A398" s="34"/>
      <c r="B398" s="34"/>
      <c r="C398" s="34"/>
      <c r="D398" s="34"/>
      <c r="E398" s="34"/>
      <c r="F398" s="34"/>
      <c r="G398" s="37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</row>
    <row r="399" spans="1:23" ht="14.25">
      <c r="A399" s="34"/>
      <c r="B399" s="34"/>
      <c r="C399" s="34"/>
      <c r="D399" s="34"/>
      <c r="E399" s="34"/>
      <c r="F399" s="34"/>
      <c r="G399" s="37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</row>
    <row r="400" spans="1:23" ht="14.25">
      <c r="A400" s="34"/>
      <c r="B400" s="34"/>
      <c r="C400" s="34"/>
      <c r="D400" s="34"/>
      <c r="E400" s="34"/>
      <c r="F400" s="34"/>
      <c r="G400" s="37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</row>
    <row r="401" spans="1:23" ht="14.25">
      <c r="A401" s="34"/>
      <c r="B401" s="34"/>
      <c r="C401" s="34"/>
      <c r="D401" s="34"/>
      <c r="E401" s="34"/>
      <c r="F401" s="34"/>
      <c r="G401" s="37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</row>
    <row r="402" spans="1:23" ht="14.25">
      <c r="A402" s="34"/>
      <c r="B402" s="34"/>
      <c r="C402" s="34"/>
      <c r="D402" s="34"/>
      <c r="E402" s="34"/>
      <c r="F402" s="34"/>
      <c r="G402" s="37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</row>
    <row r="403" spans="1:23" ht="14.25">
      <c r="A403" s="34"/>
      <c r="B403" s="34"/>
      <c r="C403" s="34"/>
      <c r="D403" s="34"/>
      <c r="E403" s="34"/>
      <c r="F403" s="34"/>
      <c r="G403" s="37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</row>
    <row r="404" spans="1:23" ht="14.25">
      <c r="A404" s="34"/>
      <c r="B404" s="34"/>
      <c r="C404" s="34"/>
      <c r="D404" s="34"/>
      <c r="E404" s="34"/>
      <c r="F404" s="34"/>
      <c r="G404" s="37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</row>
    <row r="405" spans="1:23" ht="14.25">
      <c r="A405" s="34"/>
      <c r="B405" s="34"/>
      <c r="C405" s="34"/>
      <c r="D405" s="34"/>
      <c r="E405" s="34"/>
      <c r="F405" s="34"/>
      <c r="G405" s="37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</row>
    <row r="406" spans="1:23" ht="14.25">
      <c r="A406" s="34"/>
      <c r="B406" s="34"/>
      <c r="C406" s="34"/>
      <c r="D406" s="34"/>
      <c r="E406" s="34"/>
      <c r="F406" s="34"/>
      <c r="G406" s="37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</row>
    <row r="407" spans="1:23" ht="14.25">
      <c r="A407" s="34"/>
      <c r="B407" s="34"/>
      <c r="C407" s="34"/>
      <c r="D407" s="34"/>
      <c r="E407" s="34"/>
      <c r="F407" s="34"/>
      <c r="G407" s="37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</row>
    <row r="408" spans="1:23" ht="14.25">
      <c r="A408" s="34"/>
      <c r="B408" s="34"/>
      <c r="C408" s="34"/>
      <c r="D408" s="34"/>
      <c r="E408" s="34"/>
      <c r="F408" s="34"/>
      <c r="G408" s="37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</row>
    <row r="409" spans="1:23" ht="14.25">
      <c r="A409" s="34"/>
      <c r="B409" s="34"/>
      <c r="C409" s="34"/>
      <c r="D409" s="34"/>
      <c r="E409" s="34"/>
      <c r="F409" s="34"/>
      <c r="G409" s="37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</row>
    <row r="410" spans="1:23" ht="14.25">
      <c r="A410" s="34"/>
      <c r="B410" s="34"/>
      <c r="C410" s="34"/>
      <c r="D410" s="34"/>
      <c r="E410" s="34"/>
      <c r="F410" s="34"/>
      <c r="G410" s="37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</row>
    <row r="411" spans="1:23" ht="14.25">
      <c r="A411" s="34"/>
      <c r="B411" s="34"/>
      <c r="C411" s="34"/>
      <c r="D411" s="34"/>
      <c r="E411" s="34"/>
      <c r="F411" s="34"/>
      <c r="G411" s="37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</row>
    <row r="412" spans="1:23" ht="14.25">
      <c r="A412" s="34"/>
      <c r="B412" s="34"/>
      <c r="C412" s="34"/>
      <c r="D412" s="34"/>
      <c r="E412" s="34"/>
      <c r="F412" s="34"/>
      <c r="G412" s="37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</row>
    <row r="413" spans="1:23" ht="14.25">
      <c r="A413" s="34"/>
      <c r="B413" s="34"/>
      <c r="C413" s="34"/>
      <c r="D413" s="34"/>
      <c r="E413" s="34"/>
      <c r="F413" s="34"/>
      <c r="G413" s="37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</row>
    <row r="414" spans="1:23" ht="14.25">
      <c r="A414" s="34"/>
      <c r="B414" s="34"/>
      <c r="C414" s="34"/>
      <c r="D414" s="34"/>
      <c r="E414" s="34"/>
      <c r="F414" s="34"/>
      <c r="G414" s="37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</row>
    <row r="415" spans="1:23" ht="14.25">
      <c r="A415" s="34"/>
      <c r="B415" s="34"/>
      <c r="C415" s="34"/>
      <c r="D415" s="34"/>
      <c r="E415" s="34"/>
      <c r="F415" s="34"/>
      <c r="G415" s="37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</row>
    <row r="416" spans="1:23" ht="14.25">
      <c r="A416" s="34"/>
      <c r="B416" s="34"/>
      <c r="C416" s="34"/>
      <c r="D416" s="34"/>
      <c r="E416" s="34"/>
      <c r="F416" s="34"/>
      <c r="G416" s="37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</row>
    <row r="417" spans="1:23" ht="14.25">
      <c r="A417" s="34"/>
      <c r="B417" s="34"/>
      <c r="C417" s="34"/>
      <c r="D417" s="34"/>
      <c r="E417" s="34"/>
      <c r="F417" s="34"/>
      <c r="G417" s="37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</row>
    <row r="418" spans="1:23" ht="14.25">
      <c r="A418" s="34"/>
      <c r="B418" s="34"/>
      <c r="C418" s="34"/>
      <c r="D418" s="34"/>
      <c r="E418" s="34"/>
      <c r="F418" s="34"/>
      <c r="G418" s="37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</row>
    <row r="419" spans="1:23" ht="14.25">
      <c r="A419" s="34"/>
      <c r="B419" s="34"/>
      <c r="C419" s="34"/>
      <c r="D419" s="34"/>
      <c r="E419" s="34"/>
      <c r="F419" s="34"/>
      <c r="G419" s="37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</row>
    <row r="420" spans="1:23" ht="14.25">
      <c r="A420" s="34"/>
      <c r="B420" s="34"/>
      <c r="C420" s="34"/>
      <c r="D420" s="34"/>
      <c r="E420" s="34"/>
      <c r="F420" s="34"/>
      <c r="G420" s="37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</row>
    <row r="421" spans="1:23" ht="14.25">
      <c r="A421" s="34"/>
      <c r="B421" s="34"/>
      <c r="C421" s="34"/>
      <c r="D421" s="34"/>
      <c r="E421" s="34"/>
      <c r="F421" s="34"/>
      <c r="G421" s="37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</row>
    <row r="422" spans="1:23" ht="14.25">
      <c r="A422" s="34"/>
      <c r="B422" s="34"/>
      <c r="C422" s="34"/>
      <c r="D422" s="34"/>
      <c r="E422" s="34"/>
      <c r="F422" s="34"/>
      <c r="G422" s="37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</row>
    <row r="423" spans="1:23" ht="14.25">
      <c r="A423" s="34"/>
      <c r="B423" s="34"/>
      <c r="C423" s="34"/>
      <c r="D423" s="34"/>
      <c r="E423" s="34"/>
      <c r="F423" s="34"/>
      <c r="G423" s="37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</row>
    <row r="424" spans="1:23" ht="14.25">
      <c r="A424" s="34"/>
      <c r="B424" s="34"/>
      <c r="C424" s="34"/>
      <c r="D424" s="34"/>
      <c r="E424" s="34"/>
      <c r="F424" s="34"/>
      <c r="G424" s="37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</row>
    <row r="425" spans="1:23" ht="14.25">
      <c r="A425" s="34"/>
      <c r="B425" s="34"/>
      <c r="C425" s="34"/>
      <c r="D425" s="34"/>
      <c r="E425" s="34"/>
      <c r="F425" s="34"/>
      <c r="G425" s="37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</row>
    <row r="426" spans="1:23" ht="14.25">
      <c r="A426" s="34"/>
      <c r="B426" s="34"/>
      <c r="C426" s="34"/>
      <c r="D426" s="34"/>
      <c r="E426" s="34"/>
      <c r="F426" s="34"/>
      <c r="G426" s="37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</row>
    <row r="427" spans="1:23" ht="14.25">
      <c r="A427" s="34"/>
      <c r="B427" s="34"/>
      <c r="C427" s="34"/>
      <c r="D427" s="34"/>
      <c r="E427" s="34"/>
      <c r="F427" s="34"/>
      <c r="G427" s="37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</row>
    <row r="428" spans="1:23" ht="14.25">
      <c r="A428" s="34"/>
      <c r="B428" s="34"/>
      <c r="C428" s="34"/>
      <c r="D428" s="34"/>
      <c r="E428" s="34"/>
      <c r="F428" s="34"/>
      <c r="G428" s="37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</row>
    <row r="429" spans="1:23" ht="14.25">
      <c r="A429" s="34"/>
      <c r="B429" s="34"/>
      <c r="C429" s="34"/>
      <c r="D429" s="34"/>
      <c r="E429" s="34"/>
      <c r="F429" s="34"/>
      <c r="G429" s="37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</row>
    <row r="430" spans="1:23" ht="14.25">
      <c r="A430" s="34"/>
      <c r="B430" s="34"/>
      <c r="C430" s="34"/>
      <c r="D430" s="34"/>
      <c r="E430" s="34"/>
      <c r="F430" s="34"/>
      <c r="G430" s="37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</row>
    <row r="431" spans="1:23" ht="14.25">
      <c r="A431" s="34"/>
      <c r="B431" s="34"/>
      <c r="C431" s="34"/>
      <c r="D431" s="34"/>
      <c r="E431" s="34"/>
      <c r="F431" s="34"/>
      <c r="G431" s="37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</row>
    <row r="432" spans="1:23" ht="14.25">
      <c r="A432" s="34"/>
      <c r="B432" s="34"/>
      <c r="C432" s="34"/>
      <c r="D432" s="34"/>
      <c r="E432" s="34"/>
      <c r="F432" s="34"/>
      <c r="G432" s="37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</row>
    <row r="433" spans="1:23" ht="14.25">
      <c r="A433" s="34"/>
      <c r="B433" s="34"/>
      <c r="C433" s="34"/>
      <c r="D433" s="34"/>
      <c r="E433" s="34"/>
      <c r="F433" s="34"/>
      <c r="G433" s="37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</row>
    <row r="434" spans="1:23" ht="14.25">
      <c r="A434" s="34"/>
      <c r="B434" s="34"/>
      <c r="C434" s="34"/>
      <c r="D434" s="34"/>
      <c r="E434" s="34"/>
      <c r="F434" s="34"/>
      <c r="G434" s="37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</row>
    <row r="435" spans="1:23" ht="14.25">
      <c r="A435" s="34"/>
      <c r="B435" s="34"/>
      <c r="C435" s="34"/>
      <c r="D435" s="34"/>
      <c r="E435" s="34"/>
      <c r="F435" s="34"/>
      <c r="G435" s="37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</row>
    <row r="436" spans="1:23" ht="14.25">
      <c r="A436" s="34"/>
      <c r="B436" s="34"/>
      <c r="C436" s="34"/>
      <c r="D436" s="34"/>
      <c r="E436" s="34"/>
      <c r="F436" s="34"/>
      <c r="G436" s="37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</row>
    <row r="437" spans="1:23" ht="14.25">
      <c r="A437" s="34"/>
      <c r="B437" s="34"/>
      <c r="C437" s="34"/>
      <c r="D437" s="34"/>
      <c r="E437" s="34"/>
      <c r="F437" s="34"/>
      <c r="G437" s="37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</row>
    <row r="438" spans="1:23" ht="14.25">
      <c r="A438" s="34"/>
      <c r="B438" s="34"/>
      <c r="C438" s="34"/>
      <c r="D438" s="34"/>
      <c r="E438" s="34"/>
      <c r="F438" s="34"/>
      <c r="G438" s="37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</row>
    <row r="439" spans="1:23" ht="14.25">
      <c r="A439" s="34"/>
      <c r="B439" s="34"/>
      <c r="C439" s="34"/>
      <c r="D439" s="34"/>
      <c r="E439" s="34"/>
      <c r="F439" s="34"/>
      <c r="G439" s="37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</row>
    <row r="440" spans="1:23" ht="14.25">
      <c r="A440" s="34"/>
      <c r="B440" s="34"/>
      <c r="C440" s="34"/>
      <c r="D440" s="34"/>
      <c r="E440" s="34"/>
      <c r="F440" s="34"/>
      <c r="G440" s="37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</row>
    <row r="441" spans="1:23" ht="14.25">
      <c r="A441" s="34"/>
      <c r="B441" s="34"/>
      <c r="C441" s="34"/>
      <c r="D441" s="34"/>
      <c r="E441" s="34"/>
      <c r="F441" s="34"/>
      <c r="G441" s="37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</row>
    <row r="442" spans="1:23" ht="14.25">
      <c r="A442" s="34"/>
      <c r="B442" s="34"/>
      <c r="C442" s="34"/>
      <c r="D442" s="34"/>
      <c r="E442" s="34"/>
      <c r="F442" s="34"/>
      <c r="G442" s="37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</row>
    <row r="443" spans="1:23" ht="14.25">
      <c r="A443" s="34"/>
      <c r="B443" s="34"/>
      <c r="C443" s="34"/>
      <c r="D443" s="34"/>
      <c r="E443" s="34"/>
      <c r="F443" s="34"/>
      <c r="G443" s="37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</row>
    <row r="444" spans="1:23" ht="14.25">
      <c r="A444" s="34"/>
      <c r="B444" s="34"/>
      <c r="C444" s="34"/>
      <c r="D444" s="34"/>
      <c r="E444" s="34"/>
      <c r="F444" s="34"/>
      <c r="G444" s="37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</row>
    <row r="445" spans="1:23" ht="14.25">
      <c r="A445" s="34"/>
      <c r="B445" s="34"/>
      <c r="C445" s="34"/>
      <c r="D445" s="34"/>
      <c r="E445" s="34"/>
      <c r="F445" s="34"/>
      <c r="G445" s="37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</row>
    <row r="446" spans="1:23" ht="14.25">
      <c r="A446" s="34"/>
      <c r="B446" s="34"/>
      <c r="C446" s="34"/>
      <c r="D446" s="34"/>
      <c r="E446" s="34"/>
      <c r="F446" s="34"/>
      <c r="G446" s="37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</row>
    <row r="447" spans="1:23" ht="14.25">
      <c r="A447" s="34"/>
      <c r="B447" s="34"/>
      <c r="C447" s="34"/>
      <c r="D447" s="34"/>
      <c r="E447" s="34"/>
      <c r="F447" s="34"/>
      <c r="G447" s="37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</row>
    <row r="448" spans="1:23" ht="14.25">
      <c r="A448" s="34"/>
      <c r="B448" s="34"/>
      <c r="C448" s="34"/>
      <c r="D448" s="34"/>
      <c r="E448" s="34"/>
      <c r="F448" s="34"/>
      <c r="G448" s="37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</row>
    <row r="449" spans="1:23" ht="14.25">
      <c r="A449" s="34"/>
      <c r="B449" s="34"/>
      <c r="C449" s="34"/>
      <c r="D449" s="34"/>
      <c r="E449" s="34"/>
      <c r="F449" s="34"/>
      <c r="G449" s="37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</row>
    <row r="450" spans="1:23" ht="14.25">
      <c r="A450" s="34"/>
      <c r="B450" s="34"/>
      <c r="C450" s="34"/>
      <c r="D450" s="34"/>
      <c r="E450" s="34"/>
      <c r="F450" s="34"/>
      <c r="G450" s="37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</row>
    <row r="451" spans="1:23" ht="14.25">
      <c r="A451" s="34"/>
      <c r="B451" s="34"/>
      <c r="C451" s="34"/>
      <c r="D451" s="34"/>
      <c r="E451" s="34"/>
      <c r="F451" s="34"/>
      <c r="G451" s="37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</row>
    <row r="452" spans="1:23" ht="14.25">
      <c r="A452" s="34"/>
      <c r="B452" s="34"/>
      <c r="C452" s="34"/>
      <c r="D452" s="34"/>
      <c r="E452" s="34"/>
      <c r="F452" s="34"/>
      <c r="G452" s="37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</row>
    <row r="453" spans="1:23" ht="14.25">
      <c r="A453" s="34"/>
      <c r="B453" s="34"/>
      <c r="C453" s="34"/>
      <c r="D453" s="34"/>
      <c r="E453" s="34"/>
      <c r="F453" s="34"/>
      <c r="G453" s="37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</row>
    <row r="454" spans="1:23" ht="14.25">
      <c r="A454" s="34"/>
      <c r="B454" s="34"/>
      <c r="C454" s="34"/>
      <c r="D454" s="34"/>
      <c r="E454" s="34"/>
      <c r="F454" s="34"/>
      <c r="G454" s="37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</row>
    <row r="455" spans="1:23" ht="14.25">
      <c r="A455" s="34"/>
      <c r="B455" s="34"/>
      <c r="C455" s="34"/>
      <c r="D455" s="34"/>
      <c r="E455" s="34"/>
      <c r="F455" s="34"/>
      <c r="G455" s="37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</row>
    <row r="456" spans="1:23" ht="14.25">
      <c r="A456" s="34"/>
      <c r="B456" s="34"/>
      <c r="C456" s="34"/>
      <c r="D456" s="34"/>
      <c r="E456" s="34"/>
      <c r="F456" s="34"/>
      <c r="G456" s="37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</row>
    <row r="457" spans="1:23" ht="14.25">
      <c r="A457" s="34"/>
      <c r="B457" s="34"/>
      <c r="C457" s="34"/>
      <c r="D457" s="34"/>
      <c r="E457" s="34"/>
      <c r="F457" s="34"/>
      <c r="G457" s="37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</row>
    <row r="458" spans="1:23" ht="14.25">
      <c r="A458" s="34"/>
      <c r="B458" s="34"/>
      <c r="C458" s="34"/>
      <c r="D458" s="34"/>
      <c r="E458" s="34"/>
      <c r="F458" s="34"/>
      <c r="G458" s="37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</row>
    <row r="459" spans="1:23" ht="14.25">
      <c r="A459" s="34"/>
      <c r="B459" s="34"/>
      <c r="C459" s="34"/>
      <c r="D459" s="34"/>
      <c r="E459" s="34"/>
      <c r="F459" s="34"/>
      <c r="G459" s="37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</row>
    <row r="460" spans="1:23" ht="14.25">
      <c r="A460" s="34"/>
      <c r="B460" s="34"/>
      <c r="C460" s="34"/>
      <c r="D460" s="34"/>
      <c r="E460" s="34"/>
      <c r="F460" s="34"/>
      <c r="G460" s="37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</row>
    <row r="461" spans="1:23" ht="14.25">
      <c r="A461" s="34"/>
      <c r="B461" s="34"/>
      <c r="C461" s="34"/>
      <c r="D461" s="34"/>
      <c r="E461" s="34"/>
      <c r="F461" s="34"/>
      <c r="G461" s="37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</row>
    <row r="462" spans="1:23" ht="14.25">
      <c r="A462" s="34"/>
      <c r="B462" s="34"/>
      <c r="C462" s="34"/>
      <c r="D462" s="34"/>
      <c r="E462" s="34"/>
      <c r="F462" s="34"/>
      <c r="G462" s="37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</row>
    <row r="463" spans="1:23" ht="14.25">
      <c r="A463" s="34"/>
      <c r="B463" s="34"/>
      <c r="C463" s="34"/>
      <c r="D463" s="34"/>
      <c r="E463" s="34"/>
      <c r="F463" s="34"/>
      <c r="G463" s="37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</row>
    <row r="464" spans="1:23" ht="14.25">
      <c r="A464" s="34"/>
      <c r="B464" s="34"/>
      <c r="C464" s="34"/>
      <c r="D464" s="34"/>
      <c r="E464" s="34"/>
      <c r="F464" s="34"/>
      <c r="G464" s="37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</row>
    <row r="465" spans="1:23" ht="14.25">
      <c r="A465" s="34"/>
      <c r="B465" s="34"/>
      <c r="C465" s="34"/>
      <c r="D465" s="34"/>
      <c r="E465" s="34"/>
      <c r="F465" s="34"/>
      <c r="G465" s="37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</row>
    <row r="466" spans="1:23" ht="14.25">
      <c r="A466" s="34"/>
      <c r="B466" s="34"/>
      <c r="C466" s="34"/>
      <c r="D466" s="34"/>
      <c r="E466" s="34"/>
      <c r="F466" s="34"/>
      <c r="G466" s="37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</row>
    <row r="467" spans="1:23" ht="14.25">
      <c r="A467" s="34"/>
      <c r="B467" s="34"/>
      <c r="C467" s="34"/>
      <c r="D467" s="34"/>
      <c r="E467" s="34"/>
      <c r="F467" s="34"/>
      <c r="G467" s="37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</row>
    <row r="468" spans="1:23" ht="14.25">
      <c r="A468" s="34"/>
      <c r="B468" s="34"/>
      <c r="C468" s="34"/>
      <c r="D468" s="34"/>
      <c r="E468" s="34"/>
      <c r="F468" s="34"/>
      <c r="G468" s="37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</row>
    <row r="469" spans="1:23" ht="14.25">
      <c r="A469" s="34"/>
      <c r="B469" s="34"/>
      <c r="C469" s="34"/>
      <c r="D469" s="34"/>
      <c r="E469" s="34"/>
      <c r="F469" s="34"/>
      <c r="G469" s="37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</row>
    <row r="470" spans="1:23" ht="14.25">
      <c r="A470" s="34"/>
      <c r="B470" s="34"/>
      <c r="C470" s="34"/>
      <c r="D470" s="34"/>
      <c r="E470" s="34"/>
      <c r="F470" s="34"/>
      <c r="G470" s="37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</row>
    <row r="471" spans="1:23" ht="14.25">
      <c r="A471" s="34"/>
      <c r="B471" s="34"/>
      <c r="C471" s="34"/>
      <c r="D471" s="34"/>
      <c r="E471" s="34"/>
      <c r="F471" s="34"/>
      <c r="G471" s="37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</row>
    <row r="472" spans="1:23" ht="14.25">
      <c r="A472" s="34"/>
      <c r="B472" s="34"/>
      <c r="C472" s="34"/>
      <c r="D472" s="34"/>
      <c r="E472" s="34"/>
      <c r="F472" s="34"/>
      <c r="G472" s="37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</row>
    <row r="473" spans="1:23" ht="14.25">
      <c r="A473" s="34"/>
      <c r="B473" s="34"/>
      <c r="C473" s="34"/>
      <c r="D473" s="34"/>
      <c r="E473" s="34"/>
      <c r="F473" s="34"/>
      <c r="G473" s="37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</row>
    <row r="474" spans="1:23" ht="14.25">
      <c r="A474" s="34"/>
      <c r="B474" s="34"/>
      <c r="C474" s="34"/>
      <c r="D474" s="34"/>
      <c r="E474" s="34"/>
      <c r="F474" s="34"/>
      <c r="G474" s="37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</row>
    <row r="475" spans="1:23" ht="14.25">
      <c r="A475" s="34"/>
      <c r="B475" s="34"/>
      <c r="C475" s="34"/>
      <c r="D475" s="34"/>
      <c r="E475" s="34"/>
      <c r="F475" s="34"/>
      <c r="G475" s="37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</row>
    <row r="476" spans="1:23" ht="14.25">
      <c r="A476" s="34"/>
      <c r="B476" s="34"/>
      <c r="C476" s="34"/>
      <c r="D476" s="34"/>
      <c r="E476" s="34"/>
      <c r="F476" s="34"/>
      <c r="G476" s="37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</row>
    <row r="477" spans="1:23" ht="14.25">
      <c r="A477" s="34"/>
      <c r="B477" s="34"/>
      <c r="C477" s="34"/>
      <c r="D477" s="34"/>
      <c r="E477" s="34"/>
      <c r="F477" s="34"/>
      <c r="G477" s="37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</row>
    <row r="478" spans="1:23" ht="14.25">
      <c r="A478" s="34"/>
      <c r="B478" s="34"/>
      <c r="C478" s="34"/>
      <c r="D478" s="34"/>
      <c r="E478" s="34"/>
      <c r="F478" s="34"/>
      <c r="G478" s="37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</row>
    <row r="479" spans="1:23" ht="14.25">
      <c r="A479" s="34"/>
      <c r="B479" s="34"/>
      <c r="C479" s="34"/>
      <c r="D479" s="34"/>
      <c r="E479" s="34"/>
      <c r="F479" s="34"/>
      <c r="G479" s="37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</row>
    <row r="480" spans="1:23" ht="14.25">
      <c r="A480" s="34"/>
      <c r="B480" s="34"/>
      <c r="C480" s="34"/>
      <c r="D480" s="34"/>
      <c r="E480" s="34"/>
      <c r="F480" s="34"/>
      <c r="G480" s="37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</row>
    <row r="481" spans="1:23" ht="14.25">
      <c r="A481" s="34"/>
      <c r="B481" s="34"/>
      <c r="C481" s="34"/>
      <c r="D481" s="34"/>
      <c r="E481" s="34"/>
      <c r="F481" s="34"/>
      <c r="G481" s="37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</row>
    <row r="482" spans="1:23" ht="14.25">
      <c r="A482" s="34"/>
      <c r="B482" s="34"/>
      <c r="C482" s="34"/>
      <c r="D482" s="34"/>
      <c r="E482" s="34"/>
      <c r="F482" s="34"/>
      <c r="G482" s="37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</row>
    <row r="483" spans="1:23" ht="14.25">
      <c r="A483" s="34"/>
      <c r="B483" s="34"/>
      <c r="C483" s="34"/>
      <c r="D483" s="34"/>
      <c r="E483" s="34"/>
      <c r="F483" s="34"/>
      <c r="G483" s="37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</row>
    <row r="484" spans="1:23" ht="14.25">
      <c r="A484" s="34"/>
      <c r="B484" s="34"/>
      <c r="C484" s="34"/>
      <c r="D484" s="34"/>
      <c r="E484" s="34"/>
      <c r="F484" s="34"/>
      <c r="G484" s="37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</row>
    <row r="485" spans="1:23" ht="14.25">
      <c r="A485" s="34"/>
      <c r="B485" s="34"/>
      <c r="C485" s="34"/>
      <c r="D485" s="34"/>
      <c r="E485" s="34"/>
      <c r="F485" s="34"/>
      <c r="G485" s="37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</row>
    <row r="486" spans="1:23" ht="14.25">
      <c r="A486" s="34"/>
      <c r="B486" s="34"/>
      <c r="C486" s="34"/>
      <c r="D486" s="34"/>
      <c r="E486" s="34"/>
      <c r="F486" s="34"/>
      <c r="G486" s="37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</row>
    <row r="487" spans="1:23" ht="14.25">
      <c r="A487" s="34"/>
      <c r="B487" s="34"/>
      <c r="C487" s="34"/>
      <c r="D487" s="34"/>
      <c r="E487" s="34"/>
      <c r="F487" s="34"/>
      <c r="G487" s="37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</row>
    <row r="488" spans="1:23" ht="14.25">
      <c r="A488" s="34"/>
      <c r="B488" s="34"/>
      <c r="C488" s="34"/>
      <c r="D488" s="34"/>
      <c r="E488" s="34"/>
      <c r="F488" s="34"/>
      <c r="G488" s="37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</row>
    <row r="489" spans="1:23" ht="14.25">
      <c r="A489" s="34"/>
      <c r="B489" s="34"/>
      <c r="C489" s="34"/>
      <c r="D489" s="34"/>
      <c r="E489" s="34"/>
      <c r="F489" s="34"/>
      <c r="G489" s="37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</row>
    <row r="490" spans="1:23" ht="14.25">
      <c r="A490" s="34"/>
      <c r="B490" s="34"/>
      <c r="C490" s="34"/>
      <c r="D490" s="34"/>
      <c r="E490" s="34"/>
      <c r="F490" s="34"/>
      <c r="G490" s="37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</row>
    <row r="491" spans="1:23" ht="14.25">
      <c r="A491" s="34"/>
      <c r="B491" s="34"/>
      <c r="C491" s="34"/>
      <c r="D491" s="34"/>
      <c r="E491" s="34"/>
      <c r="F491" s="34"/>
      <c r="G491" s="37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</row>
    <row r="492" spans="1:23" ht="14.25">
      <c r="A492" s="34"/>
      <c r="B492" s="34"/>
      <c r="C492" s="34"/>
      <c r="D492" s="34"/>
      <c r="E492" s="34"/>
      <c r="F492" s="34"/>
      <c r="G492" s="37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</row>
    <row r="493" spans="1:23" ht="14.25">
      <c r="A493" s="34"/>
      <c r="B493" s="34"/>
      <c r="C493" s="34"/>
      <c r="D493" s="34"/>
      <c r="E493" s="34"/>
      <c r="F493" s="34"/>
      <c r="G493" s="37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</row>
    <row r="494" spans="1:23" ht="14.25">
      <c r="A494" s="34"/>
      <c r="B494" s="34"/>
      <c r="C494" s="34"/>
      <c r="D494" s="34"/>
      <c r="E494" s="34"/>
      <c r="F494" s="34"/>
      <c r="G494" s="37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</row>
    <row r="495" spans="1:23" ht="14.25">
      <c r="A495" s="34"/>
      <c r="B495" s="34"/>
      <c r="C495" s="34"/>
      <c r="D495" s="34"/>
      <c r="E495" s="34"/>
      <c r="F495" s="34"/>
      <c r="G495" s="37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</row>
    <row r="496" spans="1:23" ht="14.25">
      <c r="A496" s="34"/>
      <c r="B496" s="34"/>
      <c r="C496" s="34"/>
      <c r="D496" s="34"/>
      <c r="E496" s="34"/>
      <c r="F496" s="34"/>
      <c r="G496" s="37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</row>
    <row r="497" spans="1:23" ht="14.25">
      <c r="A497" s="34"/>
      <c r="B497" s="34"/>
      <c r="C497" s="34"/>
      <c r="D497" s="34"/>
      <c r="E497" s="34"/>
      <c r="F497" s="34"/>
      <c r="G497" s="37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</row>
    <row r="498" spans="1:23" ht="14.25">
      <c r="A498" s="34"/>
      <c r="B498" s="34"/>
      <c r="C498" s="34"/>
      <c r="D498" s="34"/>
      <c r="E498" s="34"/>
      <c r="F498" s="34"/>
      <c r="G498" s="37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</row>
    <row r="499" spans="1:23" ht="14.25">
      <c r="A499" s="34"/>
      <c r="B499" s="34"/>
      <c r="C499" s="34"/>
      <c r="D499" s="34"/>
      <c r="E499" s="34"/>
      <c r="F499" s="34"/>
      <c r="G499" s="37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</row>
    <row r="500" spans="1:23" ht="14.25">
      <c r="A500" s="34"/>
      <c r="B500" s="34"/>
      <c r="C500" s="34"/>
      <c r="D500" s="34"/>
      <c r="E500" s="34"/>
      <c r="F500" s="34"/>
      <c r="G500" s="37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</row>
    <row r="501" spans="1:23" ht="14.25">
      <c r="A501" s="34"/>
      <c r="B501" s="34"/>
      <c r="C501" s="34"/>
      <c r="D501" s="34"/>
      <c r="E501" s="34"/>
      <c r="F501" s="34"/>
      <c r="G501" s="37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</row>
    <row r="502" spans="1:23" ht="14.25">
      <c r="A502" s="34"/>
      <c r="B502" s="34"/>
      <c r="C502" s="34"/>
      <c r="D502" s="34"/>
      <c r="E502" s="34"/>
      <c r="F502" s="34"/>
      <c r="G502" s="37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</row>
    <row r="503" spans="1:23" ht="14.25">
      <c r="A503" s="34"/>
      <c r="B503" s="34"/>
      <c r="C503" s="34"/>
      <c r="D503" s="34"/>
      <c r="E503" s="34"/>
      <c r="F503" s="34"/>
      <c r="G503" s="37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</row>
    <row r="504" spans="1:23" ht="14.25">
      <c r="A504" s="34"/>
      <c r="B504" s="34"/>
      <c r="C504" s="34"/>
      <c r="D504" s="34"/>
      <c r="E504" s="34"/>
      <c r="F504" s="34"/>
      <c r="G504" s="37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</row>
    <row r="505" spans="1:23" ht="14.25">
      <c r="A505" s="34"/>
      <c r="B505" s="34"/>
      <c r="C505" s="34"/>
      <c r="D505" s="34"/>
      <c r="E505" s="34"/>
      <c r="F505" s="34"/>
      <c r="G505" s="37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</row>
    <row r="506" spans="1:23" ht="14.25">
      <c r="A506" s="34"/>
      <c r="B506" s="34"/>
      <c r="C506" s="34"/>
      <c r="D506" s="34"/>
      <c r="E506" s="34"/>
      <c r="F506" s="34"/>
      <c r="G506" s="37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</row>
    <row r="507" spans="1:23" ht="14.25">
      <c r="A507" s="34"/>
      <c r="B507" s="34"/>
      <c r="C507" s="34"/>
      <c r="D507" s="34"/>
      <c r="E507" s="34"/>
      <c r="F507" s="34"/>
      <c r="G507" s="37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</row>
    <row r="508" spans="1:23" ht="14.25">
      <c r="A508" s="34"/>
      <c r="B508" s="34"/>
      <c r="C508" s="34"/>
      <c r="D508" s="34"/>
      <c r="E508" s="34"/>
      <c r="F508" s="34"/>
      <c r="G508" s="37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</row>
    <row r="509" spans="1:23" ht="14.25">
      <c r="A509" s="34"/>
      <c r="B509" s="34"/>
      <c r="C509" s="34"/>
      <c r="D509" s="34"/>
      <c r="E509" s="34"/>
      <c r="F509" s="34"/>
      <c r="G509" s="37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</row>
    <row r="510" spans="1:23" ht="14.25">
      <c r="A510" s="34"/>
      <c r="B510" s="34"/>
      <c r="C510" s="34"/>
      <c r="D510" s="34"/>
      <c r="E510" s="34"/>
      <c r="F510" s="34"/>
      <c r="G510" s="37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</row>
    <row r="511" spans="1:23" ht="14.25">
      <c r="A511" s="34"/>
      <c r="B511" s="34"/>
      <c r="C511" s="34"/>
      <c r="D511" s="34"/>
      <c r="E511" s="34"/>
      <c r="F511" s="34"/>
      <c r="G511" s="37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</row>
    <row r="512" spans="1:23" ht="14.25">
      <c r="A512" s="34"/>
      <c r="B512" s="34"/>
      <c r="C512" s="34"/>
      <c r="D512" s="34"/>
      <c r="E512" s="34"/>
      <c r="F512" s="34"/>
      <c r="G512" s="37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</row>
    <row r="513" spans="1:23" ht="14.25">
      <c r="A513" s="34"/>
      <c r="B513" s="34"/>
      <c r="C513" s="34"/>
      <c r="D513" s="34"/>
      <c r="E513" s="34"/>
      <c r="F513" s="34"/>
      <c r="G513" s="37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</row>
    <row r="514" spans="1:23" ht="14.25">
      <c r="A514" s="34"/>
      <c r="B514" s="34"/>
      <c r="C514" s="34"/>
      <c r="D514" s="34"/>
      <c r="E514" s="34"/>
      <c r="F514" s="34"/>
      <c r="G514" s="37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</row>
    <row r="515" spans="1:23" ht="14.25">
      <c r="A515" s="34"/>
      <c r="B515" s="34"/>
      <c r="C515" s="34"/>
      <c r="D515" s="34"/>
      <c r="E515" s="34"/>
      <c r="F515" s="34"/>
      <c r="G515" s="37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</row>
    <row r="516" spans="1:23" ht="14.25">
      <c r="A516" s="34"/>
      <c r="B516" s="34"/>
      <c r="C516" s="34"/>
      <c r="D516" s="34"/>
      <c r="E516" s="34"/>
      <c r="F516" s="34"/>
      <c r="G516" s="37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</row>
    <row r="517" spans="1:23" ht="14.25">
      <c r="A517" s="34"/>
      <c r="B517" s="34"/>
      <c r="C517" s="34"/>
      <c r="D517" s="34"/>
      <c r="E517" s="34"/>
      <c r="F517" s="34"/>
      <c r="G517" s="37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</row>
    <row r="518" spans="1:23" ht="14.25">
      <c r="A518" s="34"/>
      <c r="B518" s="34"/>
      <c r="C518" s="34"/>
      <c r="D518" s="34"/>
      <c r="E518" s="34"/>
      <c r="F518" s="34"/>
      <c r="G518" s="37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</row>
    <row r="519" spans="1:23" ht="14.25">
      <c r="A519" s="34"/>
      <c r="B519" s="34"/>
      <c r="C519" s="34"/>
      <c r="D519" s="34"/>
      <c r="E519" s="34"/>
      <c r="F519" s="34"/>
      <c r="G519" s="37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</row>
    <row r="520" spans="1:23" ht="14.25">
      <c r="A520" s="34"/>
      <c r="B520" s="34"/>
      <c r="C520" s="34"/>
      <c r="D520" s="34"/>
      <c r="E520" s="34"/>
      <c r="F520" s="34"/>
      <c r="G520" s="37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</row>
    <row r="521" spans="1:23" ht="14.25">
      <c r="A521" s="34"/>
      <c r="B521" s="34"/>
      <c r="C521" s="34"/>
      <c r="D521" s="34"/>
      <c r="E521" s="34"/>
      <c r="F521" s="34"/>
      <c r="G521" s="37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</row>
    <row r="522" spans="1:23" ht="14.25">
      <c r="A522" s="34"/>
      <c r="B522" s="34"/>
      <c r="C522" s="34"/>
      <c r="D522" s="34"/>
      <c r="E522" s="34"/>
      <c r="F522" s="34"/>
      <c r="G522" s="37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</row>
    <row r="523" spans="1:23" ht="14.25">
      <c r="A523" s="34"/>
      <c r="B523" s="34"/>
      <c r="C523" s="34"/>
      <c r="D523" s="34"/>
      <c r="E523" s="34"/>
      <c r="F523" s="34"/>
      <c r="G523" s="37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</row>
    <row r="524" spans="1:23" ht="14.25">
      <c r="A524" s="34"/>
      <c r="B524" s="34"/>
      <c r="C524" s="34"/>
      <c r="D524" s="34"/>
      <c r="E524" s="34"/>
      <c r="F524" s="34"/>
      <c r="G524" s="37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</row>
    <row r="525" spans="1:23" ht="14.25">
      <c r="A525" s="34"/>
      <c r="B525" s="34"/>
      <c r="C525" s="34"/>
      <c r="D525" s="34"/>
      <c r="E525" s="34"/>
      <c r="F525" s="34"/>
      <c r="G525" s="37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</row>
    <row r="526" spans="1:23" ht="14.25">
      <c r="A526" s="34"/>
      <c r="B526" s="34"/>
      <c r="C526" s="34"/>
      <c r="D526" s="34"/>
      <c r="E526" s="34"/>
      <c r="F526" s="34"/>
      <c r="G526" s="37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</row>
    <row r="527" spans="1:23" ht="14.25">
      <c r="A527" s="34"/>
      <c r="B527" s="34"/>
      <c r="C527" s="34"/>
      <c r="D527" s="34"/>
      <c r="E527" s="34"/>
      <c r="F527" s="34"/>
      <c r="G527" s="37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</row>
    <row r="528" spans="1:23" ht="14.25">
      <c r="A528" s="34"/>
      <c r="B528" s="34"/>
      <c r="C528" s="34"/>
      <c r="D528" s="34"/>
      <c r="E528" s="34"/>
      <c r="F528" s="34"/>
      <c r="G528" s="37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</row>
    <row r="529" spans="1:23" ht="14.25">
      <c r="A529" s="34"/>
      <c r="B529" s="34"/>
      <c r="C529" s="34"/>
      <c r="D529" s="34"/>
      <c r="E529" s="34"/>
      <c r="F529" s="34"/>
      <c r="G529" s="37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</row>
    <row r="530" spans="1:23" ht="14.25">
      <c r="A530" s="34"/>
      <c r="B530" s="34"/>
      <c r="C530" s="34"/>
      <c r="D530" s="34"/>
      <c r="E530" s="34"/>
      <c r="F530" s="34"/>
      <c r="G530" s="37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</row>
    <row r="531" spans="1:23" ht="14.25">
      <c r="A531" s="34"/>
      <c r="B531" s="34"/>
      <c r="C531" s="34"/>
      <c r="D531" s="34"/>
      <c r="E531" s="34"/>
      <c r="F531" s="34"/>
      <c r="G531" s="37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</row>
    <row r="532" spans="1:23" ht="14.25">
      <c r="A532" s="34"/>
      <c r="B532" s="34"/>
      <c r="C532" s="34"/>
      <c r="D532" s="34"/>
      <c r="E532" s="34"/>
      <c r="F532" s="34"/>
      <c r="G532" s="37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</row>
    <row r="533" spans="1:23" ht="14.25">
      <c r="A533" s="34"/>
      <c r="B533" s="34"/>
      <c r="C533" s="34"/>
      <c r="D533" s="34"/>
      <c r="E533" s="34"/>
      <c r="F533" s="34"/>
      <c r="G533" s="37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</row>
    <row r="534" spans="1:23" ht="14.25">
      <c r="A534" s="34"/>
      <c r="B534" s="34"/>
      <c r="C534" s="34"/>
      <c r="D534" s="34"/>
      <c r="E534" s="34"/>
      <c r="F534" s="34"/>
      <c r="G534" s="37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</row>
    <row r="535" spans="1:23" ht="14.25">
      <c r="A535" s="34"/>
      <c r="B535" s="34"/>
      <c r="C535" s="34"/>
      <c r="D535" s="34"/>
      <c r="E535" s="34"/>
      <c r="F535" s="34"/>
      <c r="G535" s="37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</row>
    <row r="536" spans="1:23" ht="14.25">
      <c r="A536" s="34"/>
      <c r="B536" s="34"/>
      <c r="C536" s="34"/>
      <c r="D536" s="34"/>
      <c r="E536" s="34"/>
      <c r="F536" s="34"/>
      <c r="G536" s="37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</row>
    <row r="537" spans="1:23" ht="14.25">
      <c r="A537" s="34"/>
      <c r="B537" s="34"/>
      <c r="C537" s="34"/>
      <c r="D537" s="34"/>
      <c r="E537" s="34"/>
      <c r="F537" s="34"/>
      <c r="G537" s="37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</row>
    <row r="538" spans="1:23" ht="14.25">
      <c r="A538" s="34"/>
      <c r="B538" s="34"/>
      <c r="C538" s="34"/>
      <c r="D538" s="34"/>
      <c r="E538" s="34"/>
      <c r="F538" s="34"/>
      <c r="G538" s="37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</row>
    <row r="539" spans="1:23" ht="14.25">
      <c r="A539" s="34"/>
      <c r="B539" s="34"/>
      <c r="C539" s="34"/>
      <c r="D539" s="34"/>
      <c r="E539" s="34"/>
      <c r="F539" s="34"/>
      <c r="G539" s="37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</row>
    <row r="540" spans="1:23" ht="14.25">
      <c r="A540" s="34"/>
      <c r="B540" s="34"/>
      <c r="C540" s="34"/>
      <c r="D540" s="34"/>
      <c r="E540" s="34"/>
      <c r="F540" s="34"/>
      <c r="G540" s="37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</row>
    <row r="541" spans="1:23" ht="14.25">
      <c r="A541" s="34"/>
      <c r="B541" s="34"/>
      <c r="C541" s="34"/>
      <c r="D541" s="34"/>
      <c r="E541" s="34"/>
      <c r="F541" s="34"/>
      <c r="G541" s="37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</row>
    <row r="542" spans="1:23" ht="14.25">
      <c r="A542" s="34"/>
      <c r="B542" s="34"/>
      <c r="C542" s="34"/>
      <c r="D542" s="34"/>
      <c r="E542" s="34"/>
      <c r="F542" s="34"/>
      <c r="G542" s="37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</row>
    <row r="543" spans="1:23" ht="14.25">
      <c r="A543" s="34"/>
      <c r="B543" s="34"/>
      <c r="C543" s="34"/>
      <c r="D543" s="34"/>
      <c r="E543" s="34"/>
      <c r="F543" s="34"/>
      <c r="G543" s="37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</row>
    <row r="544" spans="1:23" ht="14.25">
      <c r="A544" s="34"/>
      <c r="B544" s="34"/>
      <c r="C544" s="34"/>
      <c r="D544" s="34"/>
      <c r="E544" s="34"/>
      <c r="F544" s="34"/>
      <c r="G544" s="37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</row>
    <row r="545" spans="1:23" ht="14.25">
      <c r="A545" s="34"/>
      <c r="B545" s="34"/>
      <c r="C545" s="34"/>
      <c r="D545" s="34"/>
      <c r="E545" s="34"/>
      <c r="F545" s="34"/>
      <c r="G545" s="37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</row>
    <row r="546" spans="1:23" ht="14.25">
      <c r="A546" s="34"/>
      <c r="B546" s="34"/>
      <c r="C546" s="34"/>
      <c r="D546" s="34"/>
      <c r="E546" s="34"/>
      <c r="F546" s="34"/>
      <c r="G546" s="37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</row>
    <row r="547" spans="1:23" ht="14.25">
      <c r="A547" s="34"/>
      <c r="B547" s="34"/>
      <c r="C547" s="34"/>
      <c r="D547" s="34"/>
      <c r="E547" s="34"/>
      <c r="F547" s="34"/>
      <c r="G547" s="37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</row>
    <row r="548" spans="1:23" ht="14.25">
      <c r="A548" s="34"/>
      <c r="B548" s="34"/>
      <c r="C548" s="34"/>
      <c r="D548" s="34"/>
      <c r="E548" s="34"/>
      <c r="F548" s="34"/>
      <c r="G548" s="37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</row>
    <row r="549" spans="1:23" ht="14.25">
      <c r="A549" s="34"/>
      <c r="B549" s="34"/>
      <c r="C549" s="34"/>
      <c r="D549" s="34"/>
      <c r="E549" s="34"/>
      <c r="F549" s="34"/>
      <c r="G549" s="37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</row>
    <row r="550" spans="1:23" ht="14.25">
      <c r="A550" s="34"/>
      <c r="B550" s="34"/>
      <c r="C550" s="34"/>
      <c r="D550" s="34"/>
      <c r="E550" s="34"/>
      <c r="F550" s="34"/>
      <c r="G550" s="37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</row>
    <row r="551" spans="1:23" ht="14.25">
      <c r="A551" s="34"/>
      <c r="B551" s="34"/>
      <c r="C551" s="34"/>
      <c r="D551" s="34"/>
      <c r="E551" s="34"/>
      <c r="F551" s="34"/>
      <c r="G551" s="37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</row>
    <row r="552" spans="1:23" ht="14.25">
      <c r="A552" s="34"/>
      <c r="B552" s="34"/>
      <c r="C552" s="34"/>
      <c r="D552" s="34"/>
      <c r="E552" s="34"/>
      <c r="F552" s="34"/>
      <c r="G552" s="37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</row>
    <row r="553" spans="1:23" ht="14.25">
      <c r="A553" s="34"/>
      <c r="B553" s="34"/>
      <c r="C553" s="34"/>
      <c r="D553" s="34"/>
      <c r="E553" s="34"/>
      <c r="F553" s="34"/>
      <c r="G553" s="37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</row>
    <row r="554" spans="1:23" ht="14.25">
      <c r="A554" s="34"/>
      <c r="B554" s="34"/>
      <c r="C554" s="34"/>
      <c r="D554" s="34"/>
      <c r="E554" s="34"/>
      <c r="F554" s="34"/>
      <c r="G554" s="37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</row>
    <row r="555" spans="1:23" ht="14.25">
      <c r="A555" s="34"/>
      <c r="B555" s="34"/>
      <c r="C555" s="34"/>
      <c r="D555" s="34"/>
      <c r="E555" s="34"/>
      <c r="F555" s="34"/>
      <c r="G555" s="37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</row>
    <row r="556" spans="1:23" ht="14.25">
      <c r="A556" s="34"/>
      <c r="B556" s="34"/>
      <c r="C556" s="34"/>
      <c r="D556" s="34"/>
      <c r="E556" s="34"/>
      <c r="F556" s="34"/>
      <c r="G556" s="37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</row>
    <row r="557" spans="1:23" ht="14.25">
      <c r="A557" s="34"/>
      <c r="B557" s="34"/>
      <c r="C557" s="34"/>
      <c r="D557" s="34"/>
      <c r="E557" s="34"/>
      <c r="F557" s="34"/>
      <c r="G557" s="37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</row>
    <row r="558" spans="1:23" ht="14.25">
      <c r="A558" s="34"/>
      <c r="B558" s="34"/>
      <c r="C558" s="34"/>
      <c r="D558" s="34"/>
      <c r="E558" s="34"/>
      <c r="F558" s="34"/>
      <c r="G558" s="37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</row>
    <row r="559" spans="1:23" ht="14.25">
      <c r="A559" s="34"/>
      <c r="B559" s="34"/>
      <c r="C559" s="34"/>
      <c r="D559" s="34"/>
      <c r="E559" s="34"/>
      <c r="F559" s="34"/>
      <c r="G559" s="37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</row>
    <row r="560" spans="1:23" ht="14.25">
      <c r="A560" s="34"/>
      <c r="B560" s="34"/>
      <c r="C560" s="34"/>
      <c r="D560" s="34"/>
      <c r="E560" s="34"/>
      <c r="F560" s="34"/>
      <c r="G560" s="37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</row>
    <row r="561" spans="1:23" ht="14.25">
      <c r="A561" s="34"/>
      <c r="B561" s="34"/>
      <c r="C561" s="34"/>
      <c r="D561" s="34"/>
      <c r="E561" s="34"/>
      <c r="F561" s="34"/>
      <c r="G561" s="37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</row>
    <row r="562" spans="1:23" ht="14.25">
      <c r="A562" s="34"/>
      <c r="B562" s="34"/>
      <c r="C562" s="34"/>
      <c r="D562" s="34"/>
      <c r="E562" s="34"/>
      <c r="F562" s="34"/>
      <c r="G562" s="37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</row>
    <row r="563" spans="1:23" ht="14.25">
      <c r="A563" s="34"/>
      <c r="B563" s="34"/>
      <c r="C563" s="34"/>
      <c r="D563" s="34"/>
      <c r="E563" s="34"/>
      <c r="F563" s="34"/>
      <c r="G563" s="37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</row>
    <row r="564" spans="1:23" ht="14.25">
      <c r="A564" s="34"/>
      <c r="B564" s="34"/>
      <c r="C564" s="34"/>
      <c r="D564" s="34"/>
      <c r="E564" s="34"/>
      <c r="F564" s="34"/>
      <c r="G564" s="37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</row>
    <row r="565" spans="1:23" ht="14.25">
      <c r="A565" s="34"/>
      <c r="B565" s="34"/>
      <c r="C565" s="34"/>
      <c r="D565" s="34"/>
      <c r="E565" s="34"/>
      <c r="F565" s="34"/>
      <c r="G565" s="37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</row>
    <row r="566" spans="1:23" ht="14.25">
      <c r="A566" s="34"/>
      <c r="B566" s="34"/>
      <c r="C566" s="34"/>
      <c r="D566" s="34"/>
      <c r="E566" s="34"/>
      <c r="F566" s="34"/>
      <c r="G566" s="37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</row>
    <row r="567" spans="1:23" ht="14.25">
      <c r="A567" s="34"/>
      <c r="B567" s="34"/>
      <c r="C567" s="34"/>
      <c r="D567" s="34"/>
      <c r="E567" s="34"/>
      <c r="F567" s="34"/>
      <c r="G567" s="37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</row>
    <row r="568" spans="1:23" ht="14.25">
      <c r="A568" s="34"/>
      <c r="B568" s="34"/>
      <c r="C568" s="34"/>
      <c r="D568" s="34"/>
      <c r="E568" s="34"/>
      <c r="F568" s="34"/>
      <c r="G568" s="37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</row>
    <row r="569" spans="1:23" ht="14.25">
      <c r="A569" s="34"/>
      <c r="B569" s="34"/>
      <c r="C569" s="34"/>
      <c r="D569" s="34"/>
      <c r="E569" s="34"/>
      <c r="F569" s="34"/>
      <c r="G569" s="37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</row>
    <row r="570" spans="1:23" ht="14.25">
      <c r="A570" s="34"/>
      <c r="B570" s="34"/>
      <c r="C570" s="34"/>
      <c r="D570" s="34"/>
      <c r="E570" s="34"/>
      <c r="F570" s="34"/>
      <c r="G570" s="37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</row>
    <row r="571" spans="1:23" ht="14.25">
      <c r="A571" s="34"/>
      <c r="B571" s="34"/>
      <c r="C571" s="34"/>
      <c r="D571" s="34"/>
      <c r="E571" s="34"/>
      <c r="F571" s="34"/>
      <c r="G571" s="37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</row>
    <row r="572" spans="1:23" ht="14.25">
      <c r="A572" s="34"/>
      <c r="B572" s="34"/>
      <c r="C572" s="34"/>
      <c r="D572" s="34"/>
      <c r="E572" s="34"/>
      <c r="F572" s="34"/>
      <c r="G572" s="37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</row>
    <row r="573" spans="1:23" ht="14.25">
      <c r="A573" s="34"/>
      <c r="B573" s="34"/>
      <c r="C573" s="34"/>
      <c r="D573" s="34"/>
      <c r="E573" s="34"/>
      <c r="F573" s="34"/>
      <c r="G573" s="37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</row>
    <row r="574" spans="1:23" ht="14.25">
      <c r="A574" s="34"/>
      <c r="B574" s="34"/>
      <c r="C574" s="34"/>
      <c r="D574" s="34"/>
      <c r="E574" s="34"/>
      <c r="F574" s="34"/>
      <c r="G574" s="37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</row>
    <row r="575" spans="1:23" ht="14.25">
      <c r="A575" s="34"/>
      <c r="B575" s="34"/>
      <c r="C575" s="34"/>
      <c r="D575" s="34"/>
      <c r="E575" s="34"/>
      <c r="F575" s="34"/>
      <c r="G575" s="37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</row>
    <row r="576" spans="1:23" ht="14.25">
      <c r="A576" s="34"/>
      <c r="B576" s="34"/>
      <c r="C576" s="34"/>
      <c r="D576" s="34"/>
      <c r="E576" s="34"/>
      <c r="F576" s="34"/>
      <c r="G576" s="37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</row>
    <row r="577" spans="1:23" ht="14.25">
      <c r="A577" s="34"/>
      <c r="B577" s="34"/>
      <c r="C577" s="34"/>
      <c r="D577" s="34"/>
      <c r="E577" s="34"/>
      <c r="F577" s="34"/>
      <c r="G577" s="37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</row>
    <row r="578" spans="1:23" ht="14.25">
      <c r="A578" s="34"/>
      <c r="B578" s="34"/>
      <c r="C578" s="34"/>
      <c r="D578" s="34"/>
      <c r="E578" s="34"/>
      <c r="F578" s="34"/>
      <c r="G578" s="37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</row>
    <row r="579" spans="1:23" ht="14.25">
      <c r="A579" s="34"/>
      <c r="B579" s="34"/>
      <c r="C579" s="34"/>
      <c r="D579" s="34"/>
      <c r="E579" s="34"/>
      <c r="F579" s="34"/>
      <c r="G579" s="37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</row>
    <row r="580" spans="1:23" ht="14.25">
      <c r="A580" s="34"/>
      <c r="B580" s="34"/>
      <c r="C580" s="34"/>
      <c r="D580" s="34"/>
      <c r="E580" s="34"/>
      <c r="F580" s="34"/>
      <c r="G580" s="37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</row>
    <row r="581" spans="1:23" ht="14.25">
      <c r="A581" s="34"/>
      <c r="B581" s="34"/>
      <c r="C581" s="34"/>
      <c r="D581" s="34"/>
      <c r="E581" s="34"/>
      <c r="F581" s="34"/>
      <c r="G581" s="37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</row>
    <row r="582" spans="1:23" ht="14.25">
      <c r="A582" s="34"/>
      <c r="B582" s="34"/>
      <c r="C582" s="34"/>
      <c r="D582" s="34"/>
      <c r="E582" s="34"/>
      <c r="F582" s="34"/>
      <c r="G582" s="37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</row>
    <row r="583" spans="1:23" ht="14.25">
      <c r="A583" s="34"/>
      <c r="B583" s="34"/>
      <c r="C583" s="34"/>
      <c r="D583" s="34"/>
      <c r="E583" s="34"/>
      <c r="F583" s="34"/>
      <c r="G583" s="37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</row>
    <row r="584" spans="1:23" ht="14.25">
      <c r="A584" s="34"/>
      <c r="B584" s="34"/>
      <c r="C584" s="34"/>
      <c r="D584" s="34"/>
      <c r="E584" s="34"/>
      <c r="F584" s="34"/>
      <c r="G584" s="37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</row>
    <row r="585" spans="1:23" ht="14.25">
      <c r="A585" s="34"/>
      <c r="B585" s="34"/>
      <c r="C585" s="34"/>
      <c r="D585" s="34"/>
      <c r="E585" s="34"/>
      <c r="F585" s="34"/>
      <c r="G585" s="37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</row>
    <row r="586" spans="1:23" ht="14.25">
      <c r="A586" s="34"/>
      <c r="B586" s="34"/>
      <c r="C586" s="34"/>
      <c r="D586" s="34"/>
      <c r="E586" s="34"/>
      <c r="F586" s="34"/>
      <c r="G586" s="37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</row>
    <row r="587" spans="1:23" ht="14.25">
      <c r="A587" s="34"/>
      <c r="B587" s="34"/>
      <c r="C587" s="34"/>
      <c r="D587" s="34"/>
      <c r="E587" s="34"/>
      <c r="F587" s="34"/>
      <c r="G587" s="37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</row>
    <row r="588" spans="1:23" ht="14.25">
      <c r="A588" s="34"/>
      <c r="B588" s="34"/>
      <c r="C588" s="34"/>
      <c r="D588" s="34"/>
      <c r="E588" s="34"/>
      <c r="F588" s="34"/>
      <c r="G588" s="37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</row>
    <row r="589" spans="1:23" ht="14.25">
      <c r="A589" s="34"/>
      <c r="B589" s="34"/>
      <c r="C589" s="34"/>
      <c r="D589" s="34"/>
      <c r="E589" s="34"/>
      <c r="F589" s="34"/>
      <c r="G589" s="37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</row>
    <row r="590" spans="1:23" ht="14.25">
      <c r="A590" s="34"/>
      <c r="B590" s="34"/>
      <c r="C590" s="34"/>
      <c r="D590" s="34"/>
      <c r="E590" s="34"/>
      <c r="F590" s="34"/>
      <c r="G590" s="37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</row>
    <row r="591" spans="1:23" ht="14.25">
      <c r="A591" s="34"/>
      <c r="B591" s="34"/>
      <c r="C591" s="34"/>
      <c r="D591" s="34"/>
      <c r="E591" s="34"/>
      <c r="F591" s="34"/>
      <c r="G591" s="37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</row>
    <row r="592" spans="1:23" ht="14.25">
      <c r="A592" s="34"/>
      <c r="B592" s="34"/>
      <c r="C592" s="34"/>
      <c r="D592" s="34"/>
      <c r="E592" s="34"/>
      <c r="F592" s="34"/>
      <c r="G592" s="37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</row>
    <row r="593" spans="1:23" ht="14.25">
      <c r="A593" s="34"/>
      <c r="B593" s="34"/>
      <c r="C593" s="34"/>
      <c r="D593" s="34"/>
      <c r="E593" s="34"/>
      <c r="F593" s="34"/>
      <c r="G593" s="37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</row>
    <row r="594" spans="1:23" ht="14.25">
      <c r="A594" s="34"/>
      <c r="B594" s="34"/>
      <c r="C594" s="34"/>
      <c r="D594" s="34"/>
      <c r="E594" s="34"/>
      <c r="F594" s="34"/>
      <c r="G594" s="37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</row>
    <row r="595" spans="1:23" ht="14.25">
      <c r="A595" s="34"/>
      <c r="B595" s="34"/>
      <c r="C595" s="34"/>
      <c r="D595" s="34"/>
      <c r="E595" s="34"/>
      <c r="F595" s="34"/>
      <c r="G595" s="37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</row>
    <row r="596" spans="1:23" ht="14.25">
      <c r="A596" s="34"/>
      <c r="B596" s="34"/>
      <c r="C596" s="34"/>
      <c r="D596" s="34"/>
      <c r="E596" s="34"/>
      <c r="F596" s="34"/>
      <c r="G596" s="37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</row>
    <row r="597" spans="1:23" ht="14.25">
      <c r="A597" s="34"/>
      <c r="B597" s="34"/>
      <c r="C597" s="34"/>
      <c r="D597" s="34"/>
      <c r="E597" s="34"/>
      <c r="F597" s="34"/>
      <c r="G597" s="37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</row>
    <row r="598" spans="1:23" ht="14.25">
      <c r="A598" s="34"/>
      <c r="B598" s="34"/>
      <c r="C598" s="34"/>
      <c r="D598" s="34"/>
      <c r="E598" s="34"/>
      <c r="F598" s="34"/>
      <c r="G598" s="37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</row>
    <row r="599" spans="1:23" ht="14.25">
      <c r="A599" s="34"/>
      <c r="B599" s="34"/>
      <c r="C599" s="34"/>
      <c r="D599" s="34"/>
      <c r="E599" s="34"/>
      <c r="F599" s="34"/>
      <c r="G599" s="37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</row>
    <row r="600" spans="1:23" ht="14.25">
      <c r="A600" s="34"/>
      <c r="B600" s="34"/>
      <c r="C600" s="34"/>
      <c r="D600" s="34"/>
      <c r="E600" s="34"/>
      <c r="F600" s="34"/>
      <c r="G600" s="37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</row>
    <row r="601" spans="1:23" ht="14.25">
      <c r="A601" s="34"/>
      <c r="B601" s="34"/>
      <c r="C601" s="34"/>
      <c r="D601" s="34"/>
      <c r="E601" s="34"/>
      <c r="F601" s="34"/>
      <c r="G601" s="37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</row>
    <row r="602" spans="1:23" ht="14.25">
      <c r="A602" s="34"/>
      <c r="B602" s="34"/>
      <c r="C602" s="34"/>
      <c r="D602" s="34"/>
      <c r="E602" s="34"/>
      <c r="F602" s="34"/>
      <c r="G602" s="37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</row>
    <row r="603" spans="1:23" ht="14.25">
      <c r="A603" s="34"/>
      <c r="B603" s="34"/>
      <c r="C603" s="34"/>
      <c r="D603" s="34"/>
      <c r="E603" s="34"/>
      <c r="F603" s="34"/>
      <c r="G603" s="37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</row>
    <row r="604" spans="1:23" ht="14.25">
      <c r="A604" s="34"/>
      <c r="B604" s="34"/>
      <c r="C604" s="34"/>
      <c r="D604" s="34"/>
      <c r="E604" s="34"/>
      <c r="F604" s="34"/>
      <c r="G604" s="37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</row>
    <row r="605" spans="1:23" ht="14.25">
      <c r="A605" s="34"/>
      <c r="B605" s="34"/>
      <c r="C605" s="34"/>
      <c r="D605" s="34"/>
      <c r="E605" s="34"/>
      <c r="F605" s="34"/>
      <c r="G605" s="37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</row>
    <row r="606" spans="1:23" ht="14.25">
      <c r="A606" s="34"/>
      <c r="B606" s="34"/>
      <c r="C606" s="34"/>
      <c r="D606" s="34"/>
      <c r="E606" s="34"/>
      <c r="F606" s="34"/>
      <c r="G606" s="37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</row>
    <row r="607" spans="1:23" ht="14.25">
      <c r="A607" s="34"/>
      <c r="B607" s="34"/>
      <c r="C607" s="34"/>
      <c r="D607" s="34"/>
      <c r="E607" s="34"/>
      <c r="F607" s="34"/>
      <c r="G607" s="37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</row>
    <row r="608" spans="1:23" ht="14.25">
      <c r="A608" s="34"/>
      <c r="B608" s="34"/>
      <c r="C608" s="34"/>
      <c r="D608" s="34"/>
      <c r="E608" s="34"/>
      <c r="F608" s="34"/>
      <c r="G608" s="37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</row>
    <row r="609" spans="1:23" ht="14.25">
      <c r="A609" s="34"/>
      <c r="B609" s="34"/>
      <c r="C609" s="34"/>
      <c r="D609" s="34"/>
      <c r="E609" s="34"/>
      <c r="F609" s="34"/>
      <c r="G609" s="37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</row>
    <row r="610" spans="1:23" ht="14.25">
      <c r="A610" s="34"/>
      <c r="B610" s="34"/>
      <c r="C610" s="34"/>
      <c r="D610" s="34"/>
      <c r="E610" s="34"/>
      <c r="F610" s="34"/>
      <c r="G610" s="37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</row>
    <row r="611" spans="1:23" ht="14.25">
      <c r="A611" s="34"/>
      <c r="B611" s="34"/>
      <c r="C611" s="34"/>
      <c r="D611" s="34"/>
      <c r="E611" s="34"/>
      <c r="F611" s="34"/>
      <c r="G611" s="37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</row>
    <row r="612" spans="1:23" ht="14.25">
      <c r="A612" s="34"/>
      <c r="B612" s="34"/>
      <c r="C612" s="34"/>
      <c r="D612" s="34"/>
      <c r="E612" s="34"/>
      <c r="F612" s="34"/>
      <c r="G612" s="37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</row>
    <row r="613" spans="1:23" ht="14.25">
      <c r="A613" s="34"/>
      <c r="B613" s="34"/>
      <c r="C613" s="34"/>
      <c r="D613" s="34"/>
      <c r="E613" s="34"/>
      <c r="F613" s="34"/>
      <c r="G613" s="37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</row>
    <row r="614" spans="1:23" ht="14.25">
      <c r="A614" s="34"/>
      <c r="B614" s="34"/>
      <c r="C614" s="34"/>
      <c r="D614" s="34"/>
      <c r="E614" s="34"/>
      <c r="F614" s="34"/>
      <c r="G614" s="37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</row>
    <row r="615" spans="1:23" ht="14.25">
      <c r="A615" s="34"/>
      <c r="B615" s="34"/>
      <c r="C615" s="34"/>
      <c r="D615" s="34"/>
      <c r="E615" s="34"/>
      <c r="F615" s="34"/>
      <c r="G615" s="37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</row>
    <row r="616" spans="1:23" ht="14.25">
      <c r="A616" s="34"/>
      <c r="B616" s="34"/>
      <c r="C616" s="34"/>
      <c r="D616" s="34"/>
      <c r="E616" s="34"/>
      <c r="F616" s="34"/>
      <c r="G616" s="37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</row>
    <row r="617" spans="1:23" ht="14.25">
      <c r="A617" s="34"/>
      <c r="B617" s="34"/>
      <c r="C617" s="34"/>
      <c r="D617" s="34"/>
      <c r="E617" s="34"/>
      <c r="F617" s="34"/>
      <c r="G617" s="37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</row>
    <row r="618" spans="1:23" ht="14.25">
      <c r="A618" s="34"/>
      <c r="B618" s="34"/>
      <c r="C618" s="34"/>
      <c r="D618" s="34"/>
      <c r="E618" s="34"/>
      <c r="F618" s="34"/>
      <c r="G618" s="37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</row>
    <row r="619" spans="1:23" ht="14.25">
      <c r="A619" s="34"/>
      <c r="B619" s="34"/>
      <c r="C619" s="34"/>
      <c r="D619" s="34"/>
      <c r="E619" s="34"/>
      <c r="F619" s="34"/>
      <c r="G619" s="37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</row>
    <row r="620" spans="1:23" ht="14.25">
      <c r="A620" s="34"/>
      <c r="B620" s="34"/>
      <c r="C620" s="34"/>
      <c r="D620" s="34"/>
      <c r="E620" s="34"/>
      <c r="F620" s="34"/>
      <c r="G620" s="37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</row>
    <row r="621" spans="1:23" ht="14.25">
      <c r="A621" s="34"/>
      <c r="B621" s="34"/>
      <c r="C621" s="34"/>
      <c r="D621" s="34"/>
      <c r="E621" s="34"/>
      <c r="F621" s="34"/>
      <c r="G621" s="37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</row>
    <row r="622" spans="1:23" ht="14.25">
      <c r="A622" s="34"/>
      <c r="B622" s="34"/>
      <c r="C622" s="34"/>
      <c r="D622" s="34"/>
      <c r="E622" s="34"/>
      <c r="F622" s="34"/>
      <c r="G622" s="37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</row>
    <row r="623" spans="1:23" ht="14.25">
      <c r="A623" s="34"/>
      <c r="B623" s="34"/>
      <c r="C623" s="34"/>
      <c r="D623" s="34"/>
      <c r="E623" s="34"/>
      <c r="F623" s="34"/>
      <c r="G623" s="37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</row>
    <row r="624" spans="1:23" ht="14.25">
      <c r="A624" s="34"/>
      <c r="B624" s="34"/>
      <c r="C624" s="34"/>
      <c r="D624" s="34"/>
      <c r="E624" s="34"/>
      <c r="F624" s="34"/>
      <c r="G624" s="37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</row>
    <row r="625" spans="1:23" ht="14.25">
      <c r="A625" s="34"/>
      <c r="B625" s="34"/>
      <c r="C625" s="34"/>
      <c r="D625" s="34"/>
      <c r="E625" s="34"/>
      <c r="F625" s="34"/>
      <c r="G625" s="37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</row>
    <row r="626" spans="1:23" ht="14.25">
      <c r="A626" s="34"/>
      <c r="B626" s="34"/>
      <c r="C626" s="34"/>
      <c r="D626" s="34"/>
      <c r="E626" s="34"/>
      <c r="F626" s="34"/>
      <c r="G626" s="37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</row>
    <row r="627" spans="1:23" ht="14.25">
      <c r="A627" s="34"/>
      <c r="B627" s="34"/>
      <c r="C627" s="34"/>
      <c r="D627" s="34"/>
      <c r="E627" s="34"/>
      <c r="F627" s="34"/>
      <c r="G627" s="37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</row>
    <row r="628" spans="1:23" ht="14.25">
      <c r="A628" s="34"/>
      <c r="B628" s="34"/>
      <c r="C628" s="34"/>
      <c r="D628" s="34"/>
      <c r="E628" s="34"/>
      <c r="F628" s="34"/>
      <c r="G628" s="37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</row>
    <row r="629" spans="1:23" ht="14.25">
      <c r="A629" s="34"/>
      <c r="B629" s="34"/>
      <c r="C629" s="34"/>
      <c r="D629" s="34"/>
      <c r="E629" s="34"/>
      <c r="F629" s="34"/>
      <c r="G629" s="37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</row>
    <row r="630" spans="1:23" ht="14.25">
      <c r="A630" s="34"/>
      <c r="B630" s="34"/>
      <c r="C630" s="34"/>
      <c r="D630" s="34"/>
      <c r="E630" s="34"/>
      <c r="F630" s="34"/>
      <c r="G630" s="37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</row>
    <row r="631" spans="1:23" ht="14.25">
      <c r="A631" s="34"/>
      <c r="B631" s="34"/>
      <c r="C631" s="34"/>
      <c r="D631" s="34"/>
      <c r="E631" s="34"/>
      <c r="F631" s="34"/>
      <c r="G631" s="37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</row>
    <row r="632" spans="1:23" ht="14.25">
      <c r="A632" s="34"/>
      <c r="B632" s="34"/>
      <c r="C632" s="34"/>
      <c r="D632" s="34"/>
      <c r="E632" s="34"/>
      <c r="F632" s="34"/>
      <c r="G632" s="37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</row>
    <row r="633" spans="1:23" ht="14.25">
      <c r="A633" s="34"/>
      <c r="B633" s="34"/>
      <c r="C633" s="34"/>
      <c r="D633" s="34"/>
      <c r="E633" s="34"/>
      <c r="F633" s="34"/>
      <c r="G633" s="37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</row>
    <row r="634" spans="1:23" ht="14.25">
      <c r="A634" s="34"/>
      <c r="B634" s="34"/>
      <c r="C634" s="34"/>
      <c r="D634" s="34"/>
      <c r="E634" s="34"/>
      <c r="F634" s="34"/>
      <c r="G634" s="37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</row>
    <row r="635" spans="1:23" ht="14.25">
      <c r="A635" s="34"/>
      <c r="B635" s="34"/>
      <c r="C635" s="34"/>
      <c r="D635" s="34"/>
      <c r="E635" s="34"/>
      <c r="F635" s="34"/>
      <c r="G635" s="37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</row>
    <row r="636" spans="1:23" ht="14.25">
      <c r="A636" s="34"/>
      <c r="B636" s="34"/>
      <c r="C636" s="34"/>
      <c r="D636" s="34"/>
      <c r="E636" s="34"/>
      <c r="F636" s="34"/>
      <c r="G636" s="37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</row>
    <row r="637" spans="1:23" ht="14.25">
      <c r="A637" s="34"/>
      <c r="B637" s="34"/>
      <c r="C637" s="34"/>
      <c r="D637" s="34"/>
      <c r="E637" s="34"/>
      <c r="F637" s="34"/>
      <c r="G637" s="37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</row>
    <row r="638" spans="1:23" ht="14.25">
      <c r="A638" s="34"/>
      <c r="B638" s="34"/>
      <c r="C638" s="34"/>
      <c r="D638" s="34"/>
      <c r="E638" s="34"/>
      <c r="F638" s="34"/>
      <c r="G638" s="37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</row>
    <row r="639" spans="1:23" ht="14.25">
      <c r="A639" s="34"/>
      <c r="B639" s="34"/>
      <c r="C639" s="34"/>
      <c r="D639" s="34"/>
      <c r="E639" s="34"/>
      <c r="F639" s="34"/>
      <c r="G639" s="37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</row>
    <row r="640" spans="1:23" ht="14.25">
      <c r="A640" s="34"/>
      <c r="B640" s="34"/>
      <c r="C640" s="34"/>
      <c r="D640" s="34"/>
      <c r="E640" s="34"/>
      <c r="F640" s="34"/>
      <c r="G640" s="37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</row>
    <row r="641" spans="1:23" ht="14.25">
      <c r="A641" s="34"/>
      <c r="B641" s="34"/>
      <c r="C641" s="34"/>
      <c r="D641" s="34"/>
      <c r="E641" s="34"/>
      <c r="F641" s="34"/>
      <c r="G641" s="37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</row>
    <row r="642" spans="1:23" ht="14.25">
      <c r="A642" s="34"/>
      <c r="B642" s="34"/>
      <c r="C642" s="34"/>
      <c r="D642" s="34"/>
      <c r="E642" s="34"/>
      <c r="F642" s="34"/>
      <c r="G642" s="37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</row>
    <row r="643" spans="1:23" ht="14.25">
      <c r="A643" s="34"/>
      <c r="B643" s="34"/>
      <c r="C643" s="34"/>
      <c r="D643" s="34"/>
      <c r="E643" s="34"/>
      <c r="F643" s="34"/>
      <c r="G643" s="37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</row>
    <row r="644" spans="1:23" ht="14.25">
      <c r="A644" s="34"/>
      <c r="B644" s="34"/>
      <c r="C644" s="34"/>
      <c r="D644" s="34"/>
      <c r="E644" s="34"/>
      <c r="F644" s="34"/>
      <c r="G644" s="37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</row>
    <row r="645" spans="1:23" ht="14.25">
      <c r="A645" s="34"/>
      <c r="B645" s="34"/>
      <c r="C645" s="34"/>
      <c r="D645" s="34"/>
      <c r="E645" s="34"/>
      <c r="F645" s="34"/>
      <c r="G645" s="37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</row>
    <row r="646" spans="1:23" ht="14.25">
      <c r="A646" s="34"/>
      <c r="B646" s="34"/>
      <c r="C646" s="34"/>
      <c r="D646" s="34"/>
      <c r="E646" s="34"/>
      <c r="F646" s="34"/>
      <c r="G646" s="37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</row>
    <row r="647" spans="1:23" ht="14.25">
      <c r="A647" s="34"/>
      <c r="B647" s="34"/>
      <c r="C647" s="34"/>
      <c r="D647" s="34"/>
      <c r="E647" s="34"/>
      <c r="F647" s="34"/>
      <c r="G647" s="37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</row>
    <row r="648" spans="1:23" ht="14.25">
      <c r="A648" s="34"/>
      <c r="B648" s="34"/>
      <c r="C648" s="34"/>
      <c r="D648" s="34"/>
      <c r="E648" s="34"/>
      <c r="F648" s="34"/>
      <c r="G648" s="37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</row>
    <row r="649" spans="1:23" ht="14.25">
      <c r="A649" s="34"/>
      <c r="B649" s="34"/>
      <c r="C649" s="34"/>
      <c r="D649" s="34"/>
      <c r="E649" s="34"/>
      <c r="F649" s="34"/>
      <c r="G649" s="37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</row>
    <row r="650" spans="1:23" ht="14.25">
      <c r="A650" s="34"/>
      <c r="B650" s="34"/>
      <c r="C650" s="34"/>
      <c r="D650" s="34"/>
      <c r="E650" s="34"/>
      <c r="F650" s="34"/>
      <c r="G650" s="37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</row>
    <row r="651" spans="1:23" ht="14.25">
      <c r="A651" s="34"/>
      <c r="B651" s="34"/>
      <c r="C651" s="34"/>
      <c r="D651" s="34"/>
      <c r="E651" s="34"/>
      <c r="F651" s="34"/>
      <c r="G651" s="37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</row>
    <row r="652" spans="1:23" ht="14.25">
      <c r="A652" s="34"/>
      <c r="B652" s="34"/>
      <c r="C652" s="34"/>
      <c r="D652" s="34"/>
      <c r="E652" s="34"/>
      <c r="F652" s="34"/>
      <c r="G652" s="37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</row>
    <row r="653" spans="1:23" ht="14.25">
      <c r="A653" s="34"/>
      <c r="B653" s="34"/>
      <c r="C653" s="34"/>
      <c r="D653" s="34"/>
      <c r="E653" s="34"/>
      <c r="F653" s="34"/>
      <c r="G653" s="37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</row>
    <row r="654" spans="1:23" ht="14.25">
      <c r="A654" s="34"/>
      <c r="B654" s="34"/>
      <c r="C654" s="34"/>
      <c r="D654" s="34"/>
      <c r="E654" s="34"/>
      <c r="F654" s="34"/>
      <c r="G654" s="37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</row>
    <row r="655" spans="1:23" ht="14.25">
      <c r="A655" s="34"/>
      <c r="B655" s="34"/>
      <c r="C655" s="34"/>
      <c r="D655" s="34"/>
      <c r="E655" s="34"/>
      <c r="F655" s="34"/>
      <c r="G655" s="37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</row>
    <row r="656" spans="1:23" ht="14.25">
      <c r="A656" s="34"/>
      <c r="B656" s="34"/>
      <c r="C656" s="34"/>
      <c r="D656" s="34"/>
      <c r="E656" s="34"/>
      <c r="F656" s="34"/>
      <c r="G656" s="37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</row>
    <row r="657" spans="1:23" ht="14.25">
      <c r="A657" s="34"/>
      <c r="B657" s="34"/>
      <c r="C657" s="34"/>
      <c r="D657" s="34"/>
      <c r="E657" s="34"/>
      <c r="F657" s="34"/>
      <c r="G657" s="37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</row>
    <row r="658" spans="1:23" ht="14.25">
      <c r="A658" s="34"/>
      <c r="B658" s="34"/>
      <c r="C658" s="34"/>
      <c r="D658" s="34"/>
      <c r="E658" s="34"/>
      <c r="F658" s="34"/>
      <c r="G658" s="37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</row>
    <row r="659" spans="1:23" ht="14.25">
      <c r="A659" s="34"/>
      <c r="B659" s="34"/>
      <c r="C659" s="34"/>
      <c r="D659" s="34"/>
      <c r="E659" s="34"/>
      <c r="F659" s="34"/>
      <c r="G659" s="37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</row>
    <row r="660" spans="1:23" ht="14.25">
      <c r="A660" s="34"/>
      <c r="B660" s="34"/>
      <c r="C660" s="34"/>
      <c r="D660" s="34"/>
      <c r="E660" s="34"/>
      <c r="F660" s="34"/>
      <c r="G660" s="37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</row>
    <row r="661" spans="1:23" ht="14.25">
      <c r="A661" s="34"/>
      <c r="B661" s="34"/>
      <c r="C661" s="34"/>
      <c r="D661" s="34"/>
      <c r="E661" s="34"/>
      <c r="F661" s="34"/>
      <c r="G661" s="37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</row>
    <row r="662" spans="1:23" ht="14.25">
      <c r="A662" s="34"/>
      <c r="B662" s="34"/>
      <c r="C662" s="34"/>
      <c r="D662" s="34"/>
      <c r="E662" s="34"/>
      <c r="F662" s="34"/>
      <c r="G662" s="37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</row>
    <row r="663" spans="1:23" ht="14.25">
      <c r="A663" s="34"/>
      <c r="B663" s="34"/>
      <c r="C663" s="34"/>
      <c r="D663" s="34"/>
      <c r="E663" s="34"/>
      <c r="F663" s="34"/>
      <c r="G663" s="37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</row>
    <row r="664" spans="1:23" ht="14.25">
      <c r="A664" s="34"/>
      <c r="B664" s="34"/>
      <c r="C664" s="34"/>
      <c r="D664" s="34"/>
      <c r="E664" s="34"/>
      <c r="F664" s="34"/>
      <c r="G664" s="37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</row>
    <row r="665" spans="1:23" ht="14.25">
      <c r="A665" s="34"/>
      <c r="B665" s="34"/>
      <c r="C665" s="34"/>
      <c r="D665" s="34"/>
      <c r="E665" s="34"/>
      <c r="F665" s="34"/>
      <c r="G665" s="37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</row>
    <row r="666" spans="1:23" ht="14.25">
      <c r="A666" s="34"/>
      <c r="B666" s="34"/>
      <c r="C666" s="34"/>
      <c r="D666" s="34"/>
      <c r="E666" s="34"/>
      <c r="F666" s="34"/>
      <c r="G666" s="37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</row>
    <row r="667" spans="1:23" ht="14.25">
      <c r="A667" s="34"/>
      <c r="B667" s="34"/>
      <c r="C667" s="34"/>
      <c r="D667" s="34"/>
      <c r="E667" s="34"/>
      <c r="F667" s="34"/>
      <c r="G667" s="37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</row>
    <row r="668" spans="1:23" ht="14.25">
      <c r="A668" s="34"/>
      <c r="B668" s="34"/>
      <c r="C668" s="34"/>
      <c r="D668" s="34"/>
      <c r="E668" s="34"/>
      <c r="F668" s="34"/>
      <c r="G668" s="37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</row>
    <row r="669" spans="1:23" ht="14.25">
      <c r="A669" s="34"/>
      <c r="B669" s="34"/>
      <c r="C669" s="34"/>
      <c r="D669" s="34"/>
      <c r="E669" s="34"/>
      <c r="F669" s="34"/>
      <c r="G669" s="37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</row>
    <row r="670" spans="1:23" ht="14.25">
      <c r="A670" s="34"/>
      <c r="B670" s="34"/>
      <c r="C670" s="34"/>
      <c r="D670" s="34"/>
      <c r="E670" s="34"/>
      <c r="F670" s="34"/>
      <c r="G670" s="37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</row>
    <row r="671" spans="1:23" ht="14.25">
      <c r="A671" s="34"/>
      <c r="B671" s="34"/>
      <c r="C671" s="34"/>
      <c r="D671" s="34"/>
      <c r="E671" s="34"/>
      <c r="F671" s="34"/>
      <c r="G671" s="37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</row>
    <row r="672" spans="1:23" ht="14.25">
      <c r="A672" s="34"/>
      <c r="B672" s="34"/>
      <c r="C672" s="34"/>
      <c r="D672" s="34"/>
      <c r="E672" s="34"/>
      <c r="F672" s="34"/>
      <c r="G672" s="37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</row>
    <row r="673" spans="1:23" ht="14.25">
      <c r="A673" s="34"/>
      <c r="B673" s="34"/>
      <c r="C673" s="34"/>
      <c r="D673" s="34"/>
      <c r="E673" s="34"/>
      <c r="F673" s="34"/>
      <c r="G673" s="37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</row>
    <row r="674" spans="1:23" ht="14.25">
      <c r="A674" s="34"/>
      <c r="B674" s="34"/>
      <c r="C674" s="34"/>
      <c r="D674" s="34"/>
      <c r="E674" s="34"/>
      <c r="F674" s="34"/>
      <c r="G674" s="37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</row>
    <row r="675" spans="1:23" ht="14.25">
      <c r="A675" s="34"/>
      <c r="B675" s="34"/>
      <c r="C675" s="34"/>
      <c r="D675" s="34"/>
      <c r="E675" s="34"/>
      <c r="F675" s="34"/>
      <c r="G675" s="37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</row>
    <row r="676" spans="1:23" ht="14.25">
      <c r="A676" s="34"/>
      <c r="B676" s="34"/>
      <c r="C676" s="34"/>
      <c r="D676" s="34"/>
      <c r="E676" s="34"/>
      <c r="F676" s="34"/>
      <c r="G676" s="37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</row>
    <row r="677" spans="1:23" ht="14.25">
      <c r="A677" s="34"/>
      <c r="B677" s="34"/>
      <c r="C677" s="34"/>
      <c r="D677" s="34"/>
      <c r="E677" s="34"/>
      <c r="F677" s="34"/>
      <c r="G677" s="37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</row>
    <row r="678" spans="1:23" ht="14.25">
      <c r="A678" s="34"/>
      <c r="B678" s="34"/>
      <c r="C678" s="34"/>
      <c r="D678" s="34"/>
      <c r="E678" s="34"/>
      <c r="F678" s="34"/>
      <c r="G678" s="37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</row>
    <row r="679" spans="1:23" ht="14.25">
      <c r="A679" s="34"/>
      <c r="B679" s="34"/>
      <c r="C679" s="34"/>
      <c r="D679" s="34"/>
      <c r="E679" s="34"/>
      <c r="F679" s="34"/>
      <c r="G679" s="37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</row>
    <row r="680" spans="1:23" ht="14.25">
      <c r="A680" s="34"/>
      <c r="B680" s="34"/>
      <c r="C680" s="34"/>
      <c r="D680" s="34"/>
      <c r="E680" s="34"/>
      <c r="F680" s="34"/>
      <c r="G680" s="37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</row>
    <row r="681" spans="1:23" ht="14.25">
      <c r="A681" s="34"/>
      <c r="B681" s="34"/>
      <c r="C681" s="34"/>
      <c r="D681" s="34"/>
      <c r="E681" s="34"/>
      <c r="F681" s="34"/>
      <c r="G681" s="37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</row>
    <row r="682" spans="1:23" ht="14.25">
      <c r="A682" s="34"/>
      <c r="B682" s="34"/>
      <c r="C682" s="34"/>
      <c r="D682" s="34"/>
      <c r="E682" s="34"/>
      <c r="F682" s="34"/>
      <c r="G682" s="37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</row>
    <row r="683" spans="1:23" ht="14.25">
      <c r="A683" s="34"/>
      <c r="B683" s="34"/>
      <c r="C683" s="34"/>
      <c r="D683" s="34"/>
      <c r="E683" s="34"/>
      <c r="F683" s="34"/>
      <c r="G683" s="37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</row>
    <row r="684" spans="1:23" ht="14.25">
      <c r="A684" s="34"/>
      <c r="B684" s="34"/>
      <c r="C684" s="34"/>
      <c r="D684" s="34"/>
      <c r="E684" s="34"/>
      <c r="F684" s="34"/>
      <c r="G684" s="37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</row>
    <row r="685" spans="1:23" ht="14.25">
      <c r="A685" s="34"/>
      <c r="B685" s="34"/>
      <c r="C685" s="34"/>
      <c r="D685" s="34"/>
      <c r="E685" s="34"/>
      <c r="F685" s="34"/>
      <c r="G685" s="37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</row>
    <row r="686" spans="1:23" ht="14.25">
      <c r="A686" s="34"/>
      <c r="B686" s="34"/>
      <c r="C686" s="34"/>
      <c r="D686" s="34"/>
      <c r="E686" s="34"/>
      <c r="F686" s="34"/>
      <c r="G686" s="37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</row>
    <row r="687" spans="1:23" ht="14.25">
      <c r="A687" s="34"/>
      <c r="B687" s="34"/>
      <c r="C687" s="34"/>
      <c r="D687" s="34"/>
      <c r="E687" s="34"/>
      <c r="F687" s="34"/>
      <c r="G687" s="37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</row>
    <row r="688" spans="1:23" ht="14.25">
      <c r="A688" s="34"/>
      <c r="B688" s="34"/>
      <c r="C688" s="34"/>
      <c r="D688" s="34"/>
      <c r="E688" s="34"/>
      <c r="F688" s="34"/>
      <c r="G688" s="37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</row>
    <row r="689" spans="1:23" ht="14.25">
      <c r="A689" s="34"/>
      <c r="B689" s="34"/>
      <c r="C689" s="34"/>
      <c r="D689" s="34"/>
      <c r="E689" s="34"/>
      <c r="F689" s="34"/>
      <c r="G689" s="37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</row>
    <row r="690" spans="1:23" ht="14.25">
      <c r="A690" s="34"/>
      <c r="B690" s="34"/>
      <c r="C690" s="34"/>
      <c r="D690" s="34"/>
      <c r="E690" s="34"/>
      <c r="F690" s="34"/>
      <c r="G690" s="37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</row>
    <row r="691" spans="1:23" ht="14.25">
      <c r="A691" s="34"/>
      <c r="B691" s="34"/>
      <c r="C691" s="34"/>
      <c r="D691" s="34"/>
      <c r="E691" s="34"/>
      <c r="F691" s="34"/>
      <c r="G691" s="37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</row>
    <row r="692" spans="1:23" ht="14.25">
      <c r="A692" s="34"/>
      <c r="B692" s="34"/>
      <c r="C692" s="34"/>
      <c r="D692" s="34"/>
      <c r="E692" s="34"/>
      <c r="F692" s="34"/>
      <c r="G692" s="37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</row>
    <row r="693" spans="1:23" ht="14.25">
      <c r="A693" s="34"/>
      <c r="B693" s="34"/>
      <c r="C693" s="34"/>
      <c r="D693" s="34"/>
      <c r="E693" s="34"/>
      <c r="F693" s="34"/>
      <c r="G693" s="37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</row>
    <row r="694" spans="1:23" ht="14.25">
      <c r="A694" s="34"/>
      <c r="B694" s="34"/>
      <c r="C694" s="34"/>
      <c r="D694" s="34"/>
      <c r="E694" s="34"/>
      <c r="F694" s="34"/>
      <c r="G694" s="37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</row>
    <row r="695" spans="1:23" ht="14.25">
      <c r="A695" s="34"/>
      <c r="B695" s="34"/>
      <c r="C695" s="34"/>
      <c r="D695" s="34"/>
      <c r="E695" s="34"/>
      <c r="F695" s="34"/>
      <c r="G695" s="37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</row>
    <row r="696" spans="1:23" ht="14.25">
      <c r="A696" s="34"/>
      <c r="B696" s="34"/>
      <c r="C696" s="34"/>
      <c r="D696" s="34"/>
      <c r="E696" s="34"/>
      <c r="F696" s="34"/>
      <c r="G696" s="37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</row>
    <row r="697" spans="1:23" ht="14.25">
      <c r="A697" s="34"/>
      <c r="B697" s="34"/>
      <c r="C697" s="34"/>
      <c r="D697" s="34"/>
      <c r="E697" s="34"/>
      <c r="F697" s="34"/>
      <c r="G697" s="37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</row>
    <row r="698" spans="1:23" ht="14.25">
      <c r="A698" s="34"/>
      <c r="B698" s="34"/>
      <c r="C698" s="34"/>
      <c r="D698" s="34"/>
      <c r="E698" s="34"/>
      <c r="F698" s="34"/>
      <c r="G698" s="37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</row>
    <row r="699" spans="1:23" ht="14.25">
      <c r="A699" s="34"/>
      <c r="B699" s="34"/>
      <c r="C699" s="34"/>
      <c r="D699" s="34"/>
      <c r="E699" s="34"/>
      <c r="F699" s="34"/>
      <c r="G699" s="37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</row>
    <row r="700" spans="1:23" ht="14.25">
      <c r="A700" s="34"/>
      <c r="B700" s="34"/>
      <c r="C700" s="34"/>
      <c r="D700" s="34"/>
      <c r="E700" s="34"/>
      <c r="F700" s="34"/>
      <c r="G700" s="37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</row>
    <row r="701" spans="1:23" ht="14.25">
      <c r="A701" s="34"/>
      <c r="B701" s="34"/>
      <c r="C701" s="34"/>
      <c r="D701" s="34"/>
      <c r="E701" s="34"/>
      <c r="F701" s="34"/>
      <c r="G701" s="37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</row>
    <row r="702" spans="1:23" ht="14.25">
      <c r="A702" s="34"/>
      <c r="B702" s="34"/>
      <c r="C702" s="34"/>
      <c r="D702" s="34"/>
      <c r="E702" s="34"/>
      <c r="F702" s="34"/>
      <c r="G702" s="37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</row>
    <row r="703" spans="1:23" ht="14.25">
      <c r="A703" s="34"/>
      <c r="B703" s="34"/>
      <c r="C703" s="34"/>
      <c r="D703" s="34"/>
      <c r="E703" s="34"/>
      <c r="F703" s="34"/>
      <c r="G703" s="37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</row>
    <row r="704" spans="1:23" ht="14.25">
      <c r="A704" s="34"/>
      <c r="B704" s="34"/>
      <c r="C704" s="34"/>
      <c r="D704" s="34"/>
      <c r="E704" s="34"/>
      <c r="F704" s="34"/>
      <c r="G704" s="37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</row>
    <row r="705" spans="1:23" ht="14.25">
      <c r="A705" s="34"/>
      <c r="B705" s="34"/>
      <c r="C705" s="34"/>
      <c r="D705" s="34"/>
      <c r="E705" s="34"/>
      <c r="F705" s="34"/>
      <c r="G705" s="37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</row>
    <row r="706" spans="1:23" ht="14.25">
      <c r="A706" s="34"/>
      <c r="B706" s="34"/>
      <c r="C706" s="34"/>
      <c r="D706" s="34"/>
      <c r="E706" s="34"/>
      <c r="F706" s="34"/>
      <c r="G706" s="37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</row>
    <row r="707" spans="1:23" ht="14.25">
      <c r="A707" s="34"/>
      <c r="B707" s="34"/>
      <c r="C707" s="34"/>
      <c r="D707" s="34"/>
      <c r="E707" s="34"/>
      <c r="F707" s="34"/>
      <c r="G707" s="37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</row>
    <row r="708" spans="1:23" ht="14.25">
      <c r="A708" s="34"/>
      <c r="B708" s="34"/>
      <c r="C708" s="34"/>
      <c r="D708" s="34"/>
      <c r="E708" s="34"/>
      <c r="F708" s="34"/>
      <c r="G708" s="37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</row>
    <row r="709" spans="1:23" ht="14.25">
      <c r="A709" s="34"/>
      <c r="B709" s="34"/>
      <c r="C709" s="34"/>
      <c r="D709" s="34"/>
      <c r="E709" s="34"/>
      <c r="F709" s="34"/>
      <c r="G709" s="37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</row>
    <row r="710" spans="1:23" ht="14.25">
      <c r="A710" s="34"/>
      <c r="B710" s="34"/>
      <c r="C710" s="34"/>
      <c r="D710" s="34"/>
      <c r="E710" s="34"/>
      <c r="F710" s="34"/>
      <c r="G710" s="37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</row>
    <row r="711" spans="1:23" ht="14.25">
      <c r="A711" s="34"/>
      <c r="B711" s="34"/>
      <c r="C711" s="34"/>
      <c r="D711" s="34"/>
      <c r="E711" s="34"/>
      <c r="F711" s="34"/>
      <c r="G711" s="37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</row>
    <row r="712" spans="1:23" ht="14.25">
      <c r="A712" s="34"/>
      <c r="B712" s="34"/>
      <c r="C712" s="34"/>
      <c r="D712" s="34"/>
      <c r="E712" s="34"/>
      <c r="F712" s="34"/>
      <c r="G712" s="37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</row>
    <row r="713" spans="1:23" ht="14.25">
      <c r="A713" s="34"/>
      <c r="B713" s="34"/>
      <c r="C713" s="34"/>
      <c r="D713" s="34"/>
      <c r="E713" s="34"/>
      <c r="F713" s="34"/>
      <c r="G713" s="37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</row>
    <row r="714" spans="1:23" ht="14.25">
      <c r="A714" s="34"/>
      <c r="B714" s="34"/>
      <c r="C714" s="34"/>
      <c r="D714" s="34"/>
      <c r="E714" s="34"/>
      <c r="F714" s="34"/>
      <c r="G714" s="37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</row>
    <row r="715" spans="1:23" ht="14.25">
      <c r="A715" s="34"/>
      <c r="B715" s="34"/>
      <c r="C715" s="34"/>
      <c r="D715" s="34"/>
      <c r="E715" s="34"/>
      <c r="F715" s="34"/>
      <c r="G715" s="37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</row>
    <row r="716" spans="1:23" ht="14.25">
      <c r="A716" s="34"/>
      <c r="B716" s="34"/>
      <c r="C716" s="34"/>
      <c r="D716" s="34"/>
      <c r="E716" s="34"/>
      <c r="F716" s="34"/>
      <c r="G716" s="37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</row>
    <row r="717" spans="1:23" ht="14.25">
      <c r="A717" s="34"/>
      <c r="B717" s="34"/>
      <c r="C717" s="34"/>
      <c r="D717" s="34"/>
      <c r="E717" s="34"/>
      <c r="F717" s="34"/>
      <c r="G717" s="37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</row>
    <row r="718" spans="1:23" ht="14.25">
      <c r="A718" s="34"/>
      <c r="B718" s="34"/>
      <c r="C718" s="34"/>
      <c r="D718" s="34"/>
      <c r="E718" s="34"/>
      <c r="F718" s="34"/>
      <c r="G718" s="37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</row>
    <row r="719" spans="1:23" ht="14.25">
      <c r="A719" s="34"/>
      <c r="B719" s="34"/>
      <c r="C719" s="34"/>
      <c r="D719" s="34"/>
      <c r="E719" s="34"/>
      <c r="F719" s="34"/>
      <c r="G719" s="37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</row>
    <row r="720" spans="1:23" ht="14.25">
      <c r="A720" s="34"/>
      <c r="B720" s="34"/>
      <c r="C720" s="34"/>
      <c r="D720" s="34"/>
      <c r="E720" s="34"/>
      <c r="F720" s="34"/>
      <c r="G720" s="37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</row>
    <row r="721" spans="1:23" ht="14.25">
      <c r="A721" s="34"/>
      <c r="B721" s="34"/>
      <c r="C721" s="34"/>
      <c r="D721" s="34"/>
      <c r="E721" s="34"/>
      <c r="F721" s="34"/>
      <c r="G721" s="37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</row>
    <row r="722" spans="1:23" ht="14.25">
      <c r="A722" s="34"/>
      <c r="B722" s="34"/>
      <c r="C722" s="34"/>
      <c r="D722" s="34"/>
      <c r="E722" s="34"/>
      <c r="F722" s="34"/>
      <c r="G722" s="37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</row>
    <row r="723" spans="1:23" ht="14.25">
      <c r="A723" s="34"/>
      <c r="B723" s="34"/>
      <c r="C723" s="34"/>
      <c r="D723" s="34"/>
      <c r="E723" s="34"/>
      <c r="F723" s="34"/>
      <c r="G723" s="37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</row>
    <row r="724" spans="1:23" ht="14.25">
      <c r="A724" s="34"/>
      <c r="B724" s="34"/>
      <c r="C724" s="34"/>
      <c r="D724" s="34"/>
      <c r="E724" s="34"/>
      <c r="F724" s="34"/>
      <c r="G724" s="37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</row>
    <row r="725" spans="1:23" ht="14.25">
      <c r="A725" s="34"/>
      <c r="B725" s="34"/>
      <c r="C725" s="34"/>
      <c r="D725" s="34"/>
      <c r="E725" s="34"/>
      <c r="F725" s="34"/>
      <c r="G725" s="37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</row>
    <row r="726" spans="1:23" ht="14.25">
      <c r="A726" s="34"/>
      <c r="B726" s="34"/>
      <c r="C726" s="34"/>
      <c r="D726" s="34"/>
      <c r="E726" s="34"/>
      <c r="F726" s="34"/>
      <c r="G726" s="37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</row>
    <row r="727" spans="1:23" ht="14.25">
      <c r="A727" s="34"/>
      <c r="B727" s="34"/>
      <c r="C727" s="34"/>
      <c r="D727" s="34"/>
      <c r="E727" s="34"/>
      <c r="F727" s="34"/>
      <c r="G727" s="37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</row>
    <row r="728" spans="1:23" ht="14.25">
      <c r="A728" s="34"/>
      <c r="B728" s="34"/>
      <c r="C728" s="34"/>
      <c r="D728" s="34"/>
      <c r="E728" s="34"/>
      <c r="F728" s="34"/>
      <c r="G728" s="37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</row>
    <row r="729" spans="1:23" ht="14.25">
      <c r="A729" s="34"/>
      <c r="B729" s="34"/>
      <c r="C729" s="34"/>
      <c r="D729" s="34"/>
      <c r="E729" s="34"/>
      <c r="F729" s="34"/>
      <c r="G729" s="37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</row>
    <row r="730" spans="1:23" ht="14.25">
      <c r="A730" s="34"/>
      <c r="B730" s="34"/>
      <c r="C730" s="34"/>
      <c r="D730" s="34"/>
      <c r="E730" s="34"/>
      <c r="F730" s="34"/>
      <c r="G730" s="37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</row>
    <row r="731" spans="1:23" ht="14.25">
      <c r="A731" s="34"/>
      <c r="B731" s="34"/>
      <c r="C731" s="34"/>
      <c r="D731" s="34"/>
      <c r="E731" s="34"/>
      <c r="F731" s="34"/>
      <c r="G731" s="37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</row>
    <row r="732" spans="1:23" ht="14.25">
      <c r="A732" s="34"/>
      <c r="B732" s="34"/>
      <c r="C732" s="34"/>
      <c r="D732" s="34"/>
      <c r="E732" s="34"/>
      <c r="F732" s="34"/>
      <c r="G732" s="37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</row>
    <row r="733" spans="1:23" ht="14.25">
      <c r="A733" s="34"/>
      <c r="B733" s="34"/>
      <c r="C733" s="34"/>
      <c r="D733" s="34"/>
      <c r="E733" s="34"/>
      <c r="F733" s="34"/>
      <c r="G733" s="37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</row>
    <row r="734" spans="1:23" ht="14.25">
      <c r="A734" s="34"/>
      <c r="B734" s="34"/>
      <c r="C734" s="34"/>
      <c r="D734" s="34"/>
      <c r="E734" s="34"/>
      <c r="F734" s="34"/>
      <c r="G734" s="37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</row>
    <row r="735" spans="1:23" ht="14.25">
      <c r="A735" s="34"/>
      <c r="B735" s="34"/>
      <c r="C735" s="34"/>
      <c r="D735" s="34"/>
      <c r="E735" s="34"/>
      <c r="F735" s="34"/>
      <c r="G735" s="37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</row>
    <row r="736" spans="1:23" ht="14.25">
      <c r="A736" s="34"/>
      <c r="B736" s="34"/>
      <c r="C736" s="34"/>
      <c r="D736" s="34"/>
      <c r="E736" s="34"/>
      <c r="F736" s="34"/>
      <c r="G736" s="37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</row>
    <row r="737" spans="1:23" ht="14.25">
      <c r="A737" s="34"/>
      <c r="B737" s="34"/>
      <c r="C737" s="34"/>
      <c r="D737" s="34"/>
      <c r="E737" s="34"/>
      <c r="F737" s="34"/>
      <c r="G737" s="37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</row>
    <row r="738" spans="1:23" ht="14.25">
      <c r="A738" s="34"/>
      <c r="B738" s="34"/>
      <c r="C738" s="34"/>
      <c r="D738" s="34"/>
      <c r="E738" s="34"/>
      <c r="F738" s="34"/>
      <c r="G738" s="37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</row>
    <row r="739" spans="1:23" ht="14.25">
      <c r="A739" s="34"/>
      <c r="B739" s="34"/>
      <c r="C739" s="34"/>
      <c r="D739" s="34"/>
      <c r="E739" s="34"/>
      <c r="F739" s="34"/>
      <c r="G739" s="37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</row>
    <row r="740" spans="1:23" ht="14.25">
      <c r="A740" s="34"/>
      <c r="B740" s="34"/>
      <c r="C740" s="34"/>
      <c r="D740" s="34"/>
      <c r="E740" s="34"/>
      <c r="F740" s="34"/>
      <c r="G740" s="37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</row>
    <row r="741" spans="1:23" ht="14.25">
      <c r="A741" s="34"/>
      <c r="B741" s="34"/>
      <c r="C741" s="34"/>
      <c r="D741" s="34"/>
      <c r="E741" s="34"/>
      <c r="F741" s="34"/>
      <c r="G741" s="37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</row>
    <row r="742" spans="1:23" ht="14.25">
      <c r="A742" s="34"/>
      <c r="B742" s="34"/>
      <c r="C742" s="34"/>
      <c r="D742" s="34"/>
      <c r="E742" s="34"/>
      <c r="F742" s="34"/>
      <c r="G742" s="37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</row>
    <row r="743" spans="1:23" ht="14.25">
      <c r="A743" s="34"/>
      <c r="B743" s="34"/>
      <c r="C743" s="34"/>
      <c r="D743" s="34"/>
      <c r="E743" s="34"/>
      <c r="F743" s="34"/>
      <c r="G743" s="37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</row>
    <row r="744" spans="1:23" ht="14.25">
      <c r="A744" s="34"/>
      <c r="B744" s="34"/>
      <c r="C744" s="34"/>
      <c r="D744" s="34"/>
      <c r="E744" s="34"/>
      <c r="F744" s="34"/>
      <c r="G744" s="37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</row>
    <row r="745" spans="1:23" ht="14.25">
      <c r="A745" s="34"/>
      <c r="B745" s="34"/>
      <c r="C745" s="34"/>
      <c r="D745" s="34"/>
      <c r="E745" s="34"/>
      <c r="F745" s="34"/>
      <c r="G745" s="37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</row>
    <row r="746" spans="1:23" ht="14.25">
      <c r="A746" s="34"/>
      <c r="B746" s="34"/>
      <c r="C746" s="34"/>
      <c r="D746" s="34"/>
      <c r="E746" s="34"/>
      <c r="F746" s="34"/>
      <c r="G746" s="37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</row>
    <row r="747" spans="1:23" ht="14.25">
      <c r="A747" s="34"/>
      <c r="B747" s="34"/>
      <c r="C747" s="34"/>
      <c r="D747" s="34"/>
      <c r="E747" s="34"/>
      <c r="F747" s="34"/>
      <c r="G747" s="37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</row>
    <row r="748" spans="1:23" ht="14.25">
      <c r="A748" s="34"/>
      <c r="B748" s="34"/>
      <c r="C748" s="34"/>
      <c r="D748" s="34"/>
      <c r="E748" s="34"/>
      <c r="F748" s="34"/>
      <c r="G748" s="37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</row>
    <row r="749" spans="1:23" ht="14.25">
      <c r="A749" s="34"/>
      <c r="B749" s="34"/>
      <c r="C749" s="34"/>
      <c r="D749" s="34"/>
      <c r="E749" s="34"/>
      <c r="F749" s="34"/>
      <c r="G749" s="37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</row>
    <row r="750" spans="1:23" ht="14.25">
      <c r="A750" s="34"/>
      <c r="B750" s="34"/>
      <c r="C750" s="34"/>
      <c r="D750" s="34"/>
      <c r="E750" s="34"/>
      <c r="F750" s="34"/>
      <c r="G750" s="37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</row>
    <row r="751" spans="1:23" ht="14.25">
      <c r="A751" s="34"/>
      <c r="B751" s="34"/>
      <c r="C751" s="34"/>
      <c r="D751" s="34"/>
      <c r="E751" s="34"/>
      <c r="F751" s="34"/>
      <c r="G751" s="37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</row>
    <row r="752" spans="1:23" ht="14.25">
      <c r="A752" s="34"/>
      <c r="B752" s="34"/>
      <c r="C752" s="34"/>
      <c r="D752" s="34"/>
      <c r="E752" s="34"/>
      <c r="F752" s="34"/>
      <c r="G752" s="37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</row>
    <row r="753" spans="1:23" ht="14.25">
      <c r="A753" s="34"/>
      <c r="B753" s="34"/>
      <c r="C753" s="34"/>
      <c r="D753" s="34"/>
      <c r="E753" s="34"/>
      <c r="F753" s="34"/>
      <c r="G753" s="37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</row>
    <row r="754" spans="1:23" ht="14.25">
      <c r="A754" s="34"/>
      <c r="B754" s="34"/>
      <c r="C754" s="34"/>
      <c r="D754" s="34"/>
      <c r="E754" s="34"/>
      <c r="F754" s="34"/>
      <c r="G754" s="37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</row>
    <row r="755" spans="1:23" ht="14.25">
      <c r="A755" s="34"/>
      <c r="B755" s="34"/>
      <c r="C755" s="34"/>
      <c r="D755" s="34"/>
      <c r="E755" s="34"/>
      <c r="F755" s="34"/>
      <c r="G755" s="37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</row>
    <row r="756" spans="1:23" ht="14.25">
      <c r="A756" s="34"/>
      <c r="B756" s="34"/>
      <c r="C756" s="34"/>
      <c r="D756" s="34"/>
      <c r="E756" s="34"/>
      <c r="F756" s="34"/>
      <c r="G756" s="37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</row>
    <row r="757" spans="1:23" ht="14.25">
      <c r="A757" s="34"/>
      <c r="B757" s="34"/>
      <c r="C757" s="34"/>
      <c r="D757" s="34"/>
      <c r="E757" s="34"/>
      <c r="F757" s="34"/>
      <c r="G757" s="37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</row>
    <row r="758" spans="1:23" ht="14.25">
      <c r="A758" s="34"/>
      <c r="B758" s="34"/>
      <c r="C758" s="34"/>
      <c r="D758" s="34"/>
      <c r="E758" s="34"/>
      <c r="F758" s="34"/>
      <c r="G758" s="37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</row>
    <row r="759" spans="1:23" ht="14.25">
      <c r="A759" s="34"/>
      <c r="B759" s="34"/>
      <c r="C759" s="34"/>
      <c r="D759" s="34"/>
      <c r="E759" s="34"/>
      <c r="F759" s="34"/>
      <c r="G759" s="37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</row>
    <row r="760" spans="1:23" ht="14.25">
      <c r="A760" s="34"/>
      <c r="B760" s="34"/>
      <c r="C760" s="34"/>
      <c r="D760" s="34"/>
      <c r="E760" s="34"/>
      <c r="F760" s="34"/>
      <c r="G760" s="37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</row>
    <row r="761" spans="1:23" ht="14.25">
      <c r="A761" s="34"/>
      <c r="B761" s="34"/>
      <c r="C761" s="34"/>
      <c r="D761" s="34"/>
      <c r="E761" s="34"/>
      <c r="F761" s="34"/>
      <c r="G761" s="37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</row>
    <row r="762" spans="1:23" ht="14.25">
      <c r="A762" s="34"/>
      <c r="B762" s="34"/>
      <c r="C762" s="34"/>
      <c r="D762" s="34"/>
      <c r="E762" s="34"/>
      <c r="F762" s="34"/>
      <c r="G762" s="37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</row>
    <row r="763" spans="1:23" ht="14.25">
      <c r="A763" s="34"/>
      <c r="B763" s="34"/>
      <c r="C763" s="34"/>
      <c r="D763" s="34"/>
      <c r="E763" s="34"/>
      <c r="F763" s="34"/>
      <c r="G763" s="37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</row>
    <row r="764" spans="1:23" ht="14.25">
      <c r="A764" s="34"/>
      <c r="B764" s="34"/>
      <c r="C764" s="34"/>
      <c r="D764" s="34"/>
      <c r="E764" s="34"/>
      <c r="F764" s="34"/>
      <c r="G764" s="37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</row>
    <row r="765" spans="1:23" ht="14.25">
      <c r="A765" s="34"/>
      <c r="B765" s="34"/>
      <c r="C765" s="34"/>
      <c r="D765" s="34"/>
      <c r="E765" s="34"/>
      <c r="F765" s="34"/>
      <c r="G765" s="37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</row>
    <row r="766" spans="1:23" ht="14.25">
      <c r="A766" s="34"/>
      <c r="B766" s="34"/>
      <c r="C766" s="34"/>
      <c r="D766" s="34"/>
      <c r="E766" s="34"/>
      <c r="F766" s="34"/>
      <c r="G766" s="37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</row>
    <row r="767" spans="1:23" ht="14.25">
      <c r="A767" s="34"/>
      <c r="B767" s="34"/>
      <c r="C767" s="34"/>
      <c r="D767" s="34"/>
      <c r="E767" s="34"/>
      <c r="F767" s="34"/>
      <c r="G767" s="37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</row>
    <row r="768" spans="1:23" ht="14.25">
      <c r="A768" s="34"/>
      <c r="B768" s="34"/>
      <c r="C768" s="34"/>
      <c r="D768" s="34"/>
      <c r="E768" s="34"/>
      <c r="F768" s="34"/>
      <c r="G768" s="37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</row>
    <row r="769" spans="1:23" ht="14.25">
      <c r="A769" s="34"/>
      <c r="B769" s="34"/>
      <c r="C769" s="34"/>
      <c r="D769" s="34"/>
      <c r="E769" s="34"/>
      <c r="F769" s="34"/>
      <c r="G769" s="37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</row>
    <row r="770" spans="1:23" ht="14.25">
      <c r="A770" s="34"/>
      <c r="B770" s="34"/>
      <c r="C770" s="34"/>
      <c r="D770" s="34"/>
      <c r="E770" s="34"/>
      <c r="F770" s="34"/>
      <c r="G770" s="37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</row>
    <row r="771" spans="1:23" ht="14.25">
      <c r="A771" s="34"/>
      <c r="B771" s="34"/>
      <c r="C771" s="34"/>
      <c r="D771" s="34"/>
      <c r="E771" s="34"/>
      <c r="F771" s="34"/>
      <c r="G771" s="37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</row>
    <row r="772" spans="1:23" ht="14.25">
      <c r="A772" s="34"/>
      <c r="B772" s="34"/>
      <c r="C772" s="34"/>
      <c r="D772" s="34"/>
      <c r="E772" s="34"/>
      <c r="F772" s="34"/>
      <c r="G772" s="37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</row>
    <row r="773" spans="1:23" ht="14.25">
      <c r="A773" s="34"/>
      <c r="B773" s="34"/>
      <c r="C773" s="34"/>
      <c r="D773" s="34"/>
      <c r="E773" s="34"/>
      <c r="F773" s="34"/>
      <c r="G773" s="37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</row>
    <row r="774" spans="1:23" ht="14.25">
      <c r="A774" s="34"/>
      <c r="B774" s="34"/>
      <c r="C774" s="34"/>
      <c r="D774" s="34"/>
      <c r="E774" s="34"/>
      <c r="F774" s="34"/>
      <c r="G774" s="37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</row>
    <row r="775" spans="1:23" ht="14.25">
      <c r="A775" s="34"/>
      <c r="B775" s="34"/>
      <c r="C775" s="34"/>
      <c r="D775" s="34"/>
      <c r="E775" s="34"/>
      <c r="F775" s="34"/>
      <c r="G775" s="37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</row>
    <row r="776" spans="1:23" ht="14.25">
      <c r="A776" s="34"/>
      <c r="B776" s="34"/>
      <c r="C776" s="34"/>
      <c r="D776" s="34"/>
      <c r="E776" s="34"/>
      <c r="F776" s="34"/>
      <c r="G776" s="37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</row>
    <row r="777" spans="1:23" ht="14.25">
      <c r="A777" s="34"/>
      <c r="B777" s="34"/>
      <c r="C777" s="34"/>
      <c r="D777" s="34"/>
      <c r="E777" s="34"/>
      <c r="F777" s="34"/>
      <c r="G777" s="37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</row>
    <row r="778" spans="1:23" ht="14.25">
      <c r="A778" s="34"/>
      <c r="B778" s="34"/>
      <c r="C778" s="34"/>
      <c r="D778" s="34"/>
      <c r="E778" s="34"/>
      <c r="F778" s="34"/>
      <c r="G778" s="37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</row>
    <row r="779" spans="1:23" ht="14.25">
      <c r="A779" s="34"/>
      <c r="B779" s="34"/>
      <c r="C779" s="34"/>
      <c r="D779" s="34"/>
      <c r="E779" s="34"/>
      <c r="F779" s="34"/>
      <c r="G779" s="37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</row>
    <row r="780" spans="1:23" ht="14.25">
      <c r="A780" s="34"/>
      <c r="B780" s="34"/>
      <c r="C780" s="34"/>
      <c r="D780" s="34"/>
      <c r="E780" s="34"/>
      <c r="F780" s="34"/>
      <c r="G780" s="37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</row>
    <row r="781" spans="1:23" ht="14.25">
      <c r="A781" s="34"/>
      <c r="B781" s="34"/>
      <c r="C781" s="34"/>
      <c r="D781" s="34"/>
      <c r="E781" s="34"/>
      <c r="F781" s="34"/>
      <c r="G781" s="37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</row>
    <row r="782" spans="1:23" ht="14.25">
      <c r="A782" s="34"/>
      <c r="B782" s="34"/>
      <c r="C782" s="34"/>
      <c r="D782" s="34"/>
      <c r="E782" s="34"/>
      <c r="F782" s="34"/>
      <c r="G782" s="37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</row>
    <row r="783" spans="1:23" ht="14.25">
      <c r="A783" s="34"/>
      <c r="B783" s="34"/>
      <c r="C783" s="34"/>
      <c r="D783" s="34"/>
      <c r="E783" s="34"/>
      <c r="F783" s="34"/>
      <c r="G783" s="37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</row>
    <row r="784" spans="1:23" ht="14.25">
      <c r="A784" s="34"/>
      <c r="B784" s="34"/>
      <c r="C784" s="34"/>
      <c r="D784" s="34"/>
      <c r="E784" s="34"/>
      <c r="F784" s="34"/>
      <c r="G784" s="37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</row>
    <row r="785" spans="1:23" ht="14.25">
      <c r="A785" s="34"/>
      <c r="B785" s="34"/>
      <c r="C785" s="34"/>
      <c r="D785" s="34"/>
      <c r="E785" s="34"/>
      <c r="F785" s="34"/>
      <c r="G785" s="37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</row>
    <row r="786" spans="1:23" ht="14.25">
      <c r="A786" s="34"/>
      <c r="B786" s="34"/>
      <c r="C786" s="34"/>
      <c r="D786" s="34"/>
      <c r="E786" s="34"/>
      <c r="F786" s="34"/>
      <c r="G786" s="37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</row>
    <row r="787" spans="1:23" ht="14.25">
      <c r="A787" s="34"/>
      <c r="B787" s="34"/>
      <c r="C787" s="34"/>
      <c r="D787" s="34"/>
      <c r="E787" s="34"/>
      <c r="F787" s="34"/>
      <c r="G787" s="37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</row>
    <row r="788" spans="1:23" ht="14.25">
      <c r="A788" s="34"/>
      <c r="B788" s="34"/>
      <c r="C788" s="34"/>
      <c r="D788" s="34"/>
      <c r="E788" s="34"/>
      <c r="F788" s="34"/>
      <c r="G788" s="37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</row>
    <row r="789" spans="1:23" ht="14.25">
      <c r="A789" s="34"/>
      <c r="B789" s="34"/>
      <c r="C789" s="34"/>
      <c r="D789" s="34"/>
      <c r="E789" s="34"/>
      <c r="F789" s="34"/>
      <c r="G789" s="37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</row>
    <row r="790" spans="1:23" ht="14.25">
      <c r="A790" s="34"/>
      <c r="B790" s="34"/>
      <c r="C790" s="34"/>
      <c r="D790" s="34"/>
      <c r="E790" s="34"/>
      <c r="F790" s="34"/>
      <c r="G790" s="37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</row>
    <row r="791" spans="1:23" ht="14.25">
      <c r="A791" s="34"/>
      <c r="B791" s="34"/>
      <c r="C791" s="34"/>
      <c r="D791" s="34"/>
      <c r="E791" s="34"/>
      <c r="F791" s="34"/>
      <c r="G791" s="37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</row>
    <row r="792" spans="1:23" ht="14.25">
      <c r="A792" s="34"/>
      <c r="B792" s="34"/>
      <c r="C792" s="34"/>
      <c r="D792" s="34"/>
      <c r="E792" s="34"/>
      <c r="F792" s="34"/>
      <c r="G792" s="37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</row>
    <row r="793" spans="1:23" ht="14.25">
      <c r="A793" s="34"/>
      <c r="B793" s="34"/>
      <c r="C793" s="34"/>
      <c r="D793" s="34"/>
      <c r="E793" s="34"/>
      <c r="F793" s="34"/>
      <c r="G793" s="37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</row>
    <row r="794" spans="1:23" ht="14.25">
      <c r="A794" s="34"/>
      <c r="B794" s="34"/>
      <c r="C794" s="34"/>
      <c r="D794" s="34"/>
      <c r="E794" s="34"/>
      <c r="F794" s="34"/>
      <c r="G794" s="37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</row>
    <row r="795" spans="1:23" ht="14.25">
      <c r="A795" s="34"/>
      <c r="B795" s="34"/>
      <c r="C795" s="34"/>
      <c r="D795" s="34"/>
      <c r="E795" s="34"/>
      <c r="F795" s="34"/>
      <c r="G795" s="37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</row>
    <row r="796" spans="1:23" ht="14.25">
      <c r="A796" s="34"/>
      <c r="B796" s="34"/>
      <c r="C796" s="34"/>
      <c r="D796" s="34"/>
      <c r="E796" s="34"/>
      <c r="F796" s="34"/>
      <c r="G796" s="37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</row>
    <row r="797" spans="1:23" ht="14.25">
      <c r="A797" s="34"/>
      <c r="B797" s="34"/>
      <c r="C797" s="34"/>
      <c r="D797" s="34"/>
      <c r="E797" s="34"/>
      <c r="F797" s="34"/>
      <c r="G797" s="37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</row>
    <row r="798" spans="1:23" ht="14.25">
      <c r="A798" s="34"/>
      <c r="B798" s="34"/>
      <c r="C798" s="34"/>
      <c r="D798" s="34"/>
      <c r="E798" s="34"/>
      <c r="F798" s="34"/>
      <c r="G798" s="37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</row>
    <row r="799" spans="1:23" ht="14.25">
      <c r="A799" s="34"/>
      <c r="B799" s="34"/>
      <c r="C799" s="34"/>
      <c r="D799" s="34"/>
      <c r="E799" s="34"/>
      <c r="F799" s="34"/>
      <c r="G799" s="37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</row>
    <row r="800" spans="1:23" ht="14.25">
      <c r="A800" s="34"/>
      <c r="B800" s="34"/>
      <c r="C800" s="34"/>
      <c r="D800" s="34"/>
      <c r="E800" s="34"/>
      <c r="F800" s="34"/>
      <c r="G800" s="37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</row>
    <row r="801" spans="1:23" ht="14.25">
      <c r="A801" s="34"/>
      <c r="B801" s="34"/>
      <c r="C801" s="34"/>
      <c r="D801" s="34"/>
      <c r="E801" s="34"/>
      <c r="F801" s="34"/>
      <c r="G801" s="37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</row>
    <row r="802" spans="1:23" ht="14.25">
      <c r="A802" s="34"/>
      <c r="B802" s="34"/>
      <c r="C802" s="34"/>
      <c r="D802" s="34"/>
      <c r="E802" s="34"/>
      <c r="F802" s="34"/>
      <c r="G802" s="37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</row>
    <row r="803" spans="1:23" ht="14.25">
      <c r="A803" s="34"/>
      <c r="B803" s="34"/>
      <c r="C803" s="34"/>
      <c r="D803" s="34"/>
      <c r="E803" s="34"/>
      <c r="F803" s="34"/>
      <c r="G803" s="37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</row>
    <row r="804" spans="1:23" ht="14.25">
      <c r="A804" s="34"/>
      <c r="B804" s="34"/>
      <c r="C804" s="34"/>
      <c r="D804" s="34"/>
      <c r="E804" s="34"/>
      <c r="F804" s="34"/>
      <c r="G804" s="37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</row>
    <row r="805" spans="1:23" ht="14.25">
      <c r="A805" s="34"/>
      <c r="B805" s="34"/>
      <c r="C805" s="34"/>
      <c r="D805" s="34"/>
      <c r="E805" s="34"/>
      <c r="F805" s="34"/>
      <c r="G805" s="37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</row>
    <row r="806" spans="1:23" ht="14.25">
      <c r="A806" s="34"/>
      <c r="B806" s="34"/>
      <c r="C806" s="34"/>
      <c r="D806" s="34"/>
      <c r="E806" s="34"/>
      <c r="F806" s="34"/>
      <c r="G806" s="37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</row>
    <row r="807" spans="1:23" ht="14.25">
      <c r="A807" s="34"/>
      <c r="B807" s="34"/>
      <c r="C807" s="34"/>
      <c r="D807" s="34"/>
      <c r="E807" s="34"/>
      <c r="F807" s="34"/>
      <c r="G807" s="37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</row>
    <row r="808" spans="1:23" ht="14.25">
      <c r="A808" s="34"/>
      <c r="B808" s="34"/>
      <c r="C808" s="34"/>
      <c r="D808" s="34"/>
      <c r="E808" s="34"/>
      <c r="F808" s="34"/>
      <c r="G808" s="37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</row>
    <row r="809" spans="1:23" ht="14.25">
      <c r="A809" s="34"/>
      <c r="B809" s="34"/>
      <c r="C809" s="34"/>
      <c r="D809" s="34"/>
      <c r="E809" s="34"/>
      <c r="F809" s="34"/>
      <c r="G809" s="37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</row>
    <row r="810" spans="1:23" ht="14.25">
      <c r="A810" s="34"/>
      <c r="B810" s="34"/>
      <c r="C810" s="34"/>
      <c r="D810" s="34"/>
      <c r="E810" s="34"/>
      <c r="F810" s="34"/>
      <c r="G810" s="37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</row>
    <row r="811" spans="1:23" ht="14.25">
      <c r="A811" s="34"/>
      <c r="B811" s="34"/>
      <c r="C811" s="34"/>
      <c r="D811" s="34"/>
      <c r="E811" s="34"/>
      <c r="F811" s="34"/>
      <c r="G811" s="37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</row>
    <row r="812" spans="1:23" ht="14.25">
      <c r="A812" s="34"/>
      <c r="B812" s="34"/>
      <c r="C812" s="34"/>
      <c r="D812" s="34"/>
      <c r="E812" s="34"/>
      <c r="F812" s="34"/>
      <c r="G812" s="37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</row>
    <row r="813" spans="1:23" ht="14.25">
      <c r="A813" s="34"/>
      <c r="B813" s="34"/>
      <c r="C813" s="34"/>
      <c r="D813" s="34"/>
      <c r="E813" s="34"/>
      <c r="F813" s="34"/>
      <c r="G813" s="37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</row>
    <row r="814" spans="1:23" ht="14.25">
      <c r="A814" s="34"/>
      <c r="B814" s="34"/>
      <c r="C814" s="34"/>
      <c r="D814" s="34"/>
      <c r="E814" s="34"/>
      <c r="F814" s="34"/>
      <c r="G814" s="37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</row>
    <row r="815" spans="1:23" ht="14.25">
      <c r="A815" s="34"/>
      <c r="B815" s="34"/>
      <c r="C815" s="34"/>
      <c r="D815" s="34"/>
      <c r="E815" s="34"/>
      <c r="F815" s="34"/>
      <c r="G815" s="37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</row>
    <row r="816" spans="1:23" ht="14.25">
      <c r="A816" s="34"/>
      <c r="B816" s="34"/>
      <c r="C816" s="34"/>
      <c r="D816" s="34"/>
      <c r="E816" s="34"/>
      <c r="F816" s="34"/>
      <c r="G816" s="37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</row>
    <row r="817" spans="1:23" ht="14.25">
      <c r="A817" s="34"/>
      <c r="B817" s="34"/>
      <c r="C817" s="34"/>
      <c r="D817" s="34"/>
      <c r="E817" s="34"/>
      <c r="F817" s="34"/>
      <c r="G817" s="37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</row>
    <row r="818" spans="1:23" ht="14.25">
      <c r="A818" s="34"/>
      <c r="B818" s="34"/>
      <c r="C818" s="34"/>
      <c r="D818" s="34"/>
      <c r="E818" s="34"/>
      <c r="F818" s="34"/>
      <c r="G818" s="37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</row>
    <row r="819" spans="1:23" ht="14.25">
      <c r="A819" s="34"/>
      <c r="B819" s="34"/>
      <c r="C819" s="34"/>
      <c r="D819" s="34"/>
      <c r="E819" s="34"/>
      <c r="F819" s="34"/>
      <c r="G819" s="37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</row>
    <row r="820" spans="1:23" ht="14.25">
      <c r="A820" s="34"/>
      <c r="B820" s="34"/>
      <c r="C820" s="34"/>
      <c r="D820" s="34"/>
      <c r="E820" s="34"/>
      <c r="F820" s="34"/>
      <c r="G820" s="37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</row>
    <row r="821" spans="1:23" ht="14.25">
      <c r="A821" s="34"/>
      <c r="B821" s="34"/>
      <c r="C821" s="34"/>
      <c r="D821" s="34"/>
      <c r="E821" s="34"/>
      <c r="F821" s="34"/>
      <c r="G821" s="37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</row>
    <row r="822" spans="1:23" ht="14.25">
      <c r="A822" s="34"/>
      <c r="B822" s="34"/>
      <c r="C822" s="34"/>
      <c r="D822" s="34"/>
      <c r="E822" s="34"/>
      <c r="F822" s="34"/>
      <c r="G822" s="37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</row>
    <row r="823" spans="1:23" ht="14.25">
      <c r="A823" s="34"/>
      <c r="B823" s="34"/>
      <c r="C823" s="34"/>
      <c r="D823" s="34"/>
      <c r="E823" s="34"/>
      <c r="F823" s="34"/>
      <c r="G823" s="37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</row>
    <row r="824" spans="1:23" ht="14.25">
      <c r="A824" s="34"/>
      <c r="B824" s="34"/>
      <c r="C824" s="34"/>
      <c r="D824" s="34"/>
      <c r="E824" s="34"/>
      <c r="F824" s="34"/>
      <c r="G824" s="37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</row>
    <row r="825" spans="1:23" ht="14.25">
      <c r="A825" s="34"/>
      <c r="B825" s="34"/>
      <c r="C825" s="34"/>
      <c r="D825" s="34"/>
      <c r="E825" s="34"/>
      <c r="F825" s="34"/>
      <c r="G825" s="37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</row>
    <row r="826" spans="1:23" ht="14.25">
      <c r="A826" s="34"/>
      <c r="B826" s="34"/>
      <c r="C826" s="34"/>
      <c r="D826" s="34"/>
      <c r="E826" s="34"/>
      <c r="F826" s="34"/>
      <c r="G826" s="37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</row>
    <row r="827" spans="1:23" ht="14.25">
      <c r="A827" s="34"/>
      <c r="B827" s="34"/>
      <c r="C827" s="34"/>
      <c r="D827" s="34"/>
      <c r="E827" s="34"/>
      <c r="F827" s="34"/>
      <c r="G827" s="37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</row>
    <row r="828" spans="1:23" ht="14.25">
      <c r="A828" s="34"/>
      <c r="B828" s="34"/>
      <c r="C828" s="34"/>
      <c r="D828" s="34"/>
      <c r="E828" s="34"/>
      <c r="F828" s="34"/>
      <c r="G828" s="37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</row>
    <row r="829" spans="1:23" ht="14.25">
      <c r="A829" s="34"/>
      <c r="B829" s="34"/>
      <c r="C829" s="34"/>
      <c r="D829" s="34"/>
      <c r="E829" s="34"/>
      <c r="F829" s="34"/>
      <c r="G829" s="37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</row>
    <row r="830" spans="1:23" ht="14.25">
      <c r="A830" s="34"/>
      <c r="B830" s="34"/>
      <c r="C830" s="34"/>
      <c r="D830" s="34"/>
      <c r="E830" s="34"/>
      <c r="F830" s="34"/>
      <c r="G830" s="37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</row>
    <row r="831" spans="1:23" ht="14.25">
      <c r="A831" s="34"/>
      <c r="B831" s="34"/>
      <c r="C831" s="34"/>
      <c r="D831" s="34"/>
      <c r="E831" s="34"/>
      <c r="F831" s="34"/>
      <c r="G831" s="37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</row>
    <row r="832" spans="1:23" ht="14.25">
      <c r="A832" s="34"/>
      <c r="B832" s="34"/>
      <c r="C832" s="34"/>
      <c r="D832" s="34"/>
      <c r="E832" s="34"/>
      <c r="F832" s="34"/>
      <c r="G832" s="37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</row>
    <row r="833" spans="1:23" ht="14.25">
      <c r="A833" s="34"/>
      <c r="B833" s="34"/>
      <c r="C833" s="34"/>
      <c r="D833" s="34"/>
      <c r="E833" s="34"/>
      <c r="F833" s="34"/>
      <c r="G833" s="37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</row>
    <row r="834" spans="1:23" ht="14.25">
      <c r="A834" s="34"/>
      <c r="B834" s="34"/>
      <c r="C834" s="34"/>
      <c r="D834" s="34"/>
      <c r="E834" s="34"/>
      <c r="F834" s="34"/>
      <c r="G834" s="37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</row>
    <row r="835" spans="1:23" ht="14.25">
      <c r="A835" s="34"/>
      <c r="B835" s="34"/>
      <c r="C835" s="34"/>
      <c r="D835" s="34"/>
      <c r="E835" s="34"/>
      <c r="F835" s="34"/>
      <c r="G835" s="37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</row>
    <row r="836" spans="1:23" ht="14.25">
      <c r="A836" s="34"/>
      <c r="B836" s="34"/>
      <c r="C836" s="34"/>
      <c r="D836" s="34"/>
      <c r="E836" s="34"/>
      <c r="F836" s="34"/>
      <c r="G836" s="37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</row>
    <row r="837" spans="1:23" ht="14.25">
      <c r="A837" s="34"/>
      <c r="B837" s="34"/>
      <c r="C837" s="34"/>
      <c r="D837" s="34"/>
      <c r="E837" s="34"/>
      <c r="F837" s="34"/>
      <c r="G837" s="37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</row>
    <row r="838" spans="1:23" ht="14.25">
      <c r="A838" s="34"/>
      <c r="B838" s="34"/>
      <c r="C838" s="34"/>
      <c r="D838" s="34"/>
      <c r="E838" s="34"/>
      <c r="F838" s="34"/>
      <c r="G838" s="37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</row>
    <row r="839" spans="1:23" ht="14.25">
      <c r="A839" s="34"/>
      <c r="B839" s="34"/>
      <c r="C839" s="34"/>
      <c r="D839" s="34"/>
      <c r="E839" s="34"/>
      <c r="F839" s="34"/>
      <c r="G839" s="37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</row>
    <row r="840" spans="1:23" ht="14.25">
      <c r="A840" s="34"/>
      <c r="B840" s="34"/>
      <c r="C840" s="34"/>
      <c r="D840" s="34"/>
      <c r="E840" s="34"/>
      <c r="F840" s="34"/>
      <c r="G840" s="37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</row>
    <row r="841" spans="1:23" ht="14.25">
      <c r="A841" s="34"/>
      <c r="B841" s="34"/>
      <c r="C841" s="34"/>
      <c r="D841" s="34"/>
      <c r="E841" s="34"/>
      <c r="F841" s="34"/>
      <c r="G841" s="37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</row>
    <row r="842" spans="1:23" ht="14.25">
      <c r="A842" s="34"/>
      <c r="B842" s="34"/>
      <c r="C842" s="34"/>
      <c r="D842" s="34"/>
      <c r="E842" s="34"/>
      <c r="F842" s="34"/>
      <c r="G842" s="37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</row>
    <row r="843" spans="1:23" ht="14.25">
      <c r="A843" s="34"/>
      <c r="B843" s="34"/>
      <c r="C843" s="34"/>
      <c r="D843" s="34"/>
      <c r="E843" s="34"/>
      <c r="F843" s="34"/>
      <c r="G843" s="37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</row>
    <row r="844" spans="1:23" ht="14.25">
      <c r="A844" s="34"/>
      <c r="B844" s="34"/>
      <c r="C844" s="34"/>
      <c r="D844" s="34"/>
      <c r="E844" s="34"/>
      <c r="F844" s="34"/>
      <c r="G844" s="37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</row>
    <row r="845" spans="1:23" ht="14.25">
      <c r="A845" s="34"/>
      <c r="B845" s="34"/>
      <c r="C845" s="34"/>
      <c r="D845" s="34"/>
      <c r="E845" s="34"/>
      <c r="F845" s="34"/>
      <c r="G845" s="37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</row>
    <row r="846" spans="1:23" ht="14.25">
      <c r="A846" s="34"/>
      <c r="B846" s="34"/>
      <c r="C846" s="34"/>
      <c r="D846" s="34"/>
      <c r="E846" s="34"/>
      <c r="F846" s="34"/>
      <c r="G846" s="37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</row>
    <row r="847" spans="1:23" ht="14.25">
      <c r="A847" s="34"/>
      <c r="B847" s="34"/>
      <c r="C847" s="34"/>
      <c r="D847" s="34"/>
      <c r="E847" s="34"/>
      <c r="F847" s="34"/>
      <c r="G847" s="37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</row>
    <row r="848" spans="1:23" ht="14.25">
      <c r="A848" s="34"/>
      <c r="B848" s="34"/>
      <c r="C848" s="34"/>
      <c r="D848" s="34"/>
      <c r="E848" s="34"/>
      <c r="F848" s="34"/>
      <c r="G848" s="37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</row>
    <row r="849" spans="1:23" ht="14.25">
      <c r="A849" s="34"/>
      <c r="B849" s="34"/>
      <c r="C849" s="34"/>
      <c r="D849" s="34"/>
      <c r="E849" s="34"/>
      <c r="F849" s="34"/>
      <c r="G849" s="37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</row>
    <row r="850" spans="1:23" ht="14.25">
      <c r="A850" s="34"/>
      <c r="B850" s="34"/>
      <c r="C850" s="34"/>
      <c r="D850" s="34"/>
      <c r="E850" s="34"/>
      <c r="F850" s="34"/>
      <c r="G850" s="37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</row>
    <row r="851" spans="1:23" ht="14.25">
      <c r="A851" s="34"/>
      <c r="B851" s="34"/>
      <c r="C851" s="34"/>
      <c r="D851" s="34"/>
      <c r="E851" s="34"/>
      <c r="F851" s="34"/>
      <c r="G851" s="37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</row>
    <row r="852" spans="1:23" ht="14.25">
      <c r="A852" s="34"/>
      <c r="B852" s="34"/>
      <c r="C852" s="34"/>
      <c r="D852" s="34"/>
      <c r="E852" s="34"/>
      <c r="F852" s="34"/>
      <c r="G852" s="37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</row>
    <row r="853" spans="1:23" ht="14.25">
      <c r="A853" s="34"/>
      <c r="B853" s="34"/>
      <c r="C853" s="34"/>
      <c r="D853" s="34"/>
      <c r="E853" s="34"/>
      <c r="F853" s="34"/>
      <c r="G853" s="37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</row>
    <row r="854" spans="1:23" ht="14.25">
      <c r="A854" s="34"/>
      <c r="B854" s="34"/>
      <c r="C854" s="34"/>
      <c r="D854" s="34"/>
      <c r="E854" s="34"/>
      <c r="F854" s="34"/>
      <c r="G854" s="37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</row>
    <row r="855" spans="1:23" ht="14.25">
      <c r="A855" s="34"/>
      <c r="B855" s="34"/>
      <c r="C855" s="34"/>
      <c r="D855" s="34"/>
      <c r="E855" s="34"/>
      <c r="F855" s="34"/>
      <c r="G855" s="37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</row>
    <row r="856" spans="1:23" ht="14.25">
      <c r="A856" s="34"/>
      <c r="B856" s="34"/>
      <c r="C856" s="34"/>
      <c r="D856" s="34"/>
      <c r="E856" s="34"/>
      <c r="F856" s="34"/>
      <c r="G856" s="37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</row>
    <row r="857" spans="1:23" ht="14.25">
      <c r="A857" s="34"/>
      <c r="B857" s="34"/>
      <c r="C857" s="34"/>
      <c r="D857" s="34"/>
      <c r="E857" s="34"/>
      <c r="F857" s="34"/>
      <c r="G857" s="37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</row>
    <row r="858" spans="1:23" ht="14.25">
      <c r="A858" s="34"/>
      <c r="B858" s="34"/>
      <c r="C858" s="34"/>
      <c r="D858" s="34"/>
      <c r="E858" s="34"/>
      <c r="F858" s="34"/>
      <c r="G858" s="37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</row>
    <row r="859" spans="1:23" ht="14.25">
      <c r="A859" s="34"/>
      <c r="B859" s="34"/>
      <c r="C859" s="34"/>
      <c r="D859" s="34"/>
      <c r="E859" s="34"/>
      <c r="F859" s="34"/>
      <c r="G859" s="37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</row>
    <row r="860" spans="1:23" ht="14.25">
      <c r="A860" s="34"/>
      <c r="B860" s="34"/>
      <c r="C860" s="34"/>
      <c r="D860" s="34"/>
      <c r="E860" s="34"/>
      <c r="F860" s="34"/>
      <c r="G860" s="37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</row>
    <row r="861" spans="1:23" ht="14.25">
      <c r="A861" s="34"/>
      <c r="B861" s="34"/>
      <c r="C861" s="34"/>
      <c r="D861" s="34"/>
      <c r="E861" s="34"/>
      <c r="F861" s="34"/>
      <c r="G861" s="37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</row>
    <row r="862" spans="1:23" ht="14.25">
      <c r="A862" s="34"/>
      <c r="B862" s="34"/>
      <c r="C862" s="34"/>
      <c r="D862" s="34"/>
      <c r="E862" s="34"/>
      <c r="F862" s="34"/>
      <c r="G862" s="37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</row>
    <row r="863" spans="1:23" ht="14.25">
      <c r="A863" s="34"/>
      <c r="B863" s="34"/>
      <c r="C863" s="34"/>
      <c r="D863" s="34"/>
      <c r="E863" s="34"/>
      <c r="F863" s="34"/>
      <c r="G863" s="37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</row>
    <row r="864" spans="1:23" ht="14.25">
      <c r="A864" s="34"/>
      <c r="B864" s="34"/>
      <c r="C864" s="34"/>
      <c r="D864" s="34"/>
      <c r="E864" s="34"/>
      <c r="F864" s="34"/>
      <c r="G864" s="37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</row>
    <row r="865" spans="1:23" ht="14.25">
      <c r="A865" s="34"/>
      <c r="B865" s="34"/>
      <c r="C865" s="34"/>
      <c r="D865" s="34"/>
      <c r="E865" s="34"/>
      <c r="F865" s="34"/>
      <c r="G865" s="37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</row>
    <row r="866" spans="1:23" ht="14.25">
      <c r="A866" s="34"/>
      <c r="B866" s="34"/>
      <c r="C866" s="34"/>
      <c r="D866" s="34"/>
      <c r="E866" s="34"/>
      <c r="F866" s="34"/>
      <c r="G866" s="37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</row>
    <row r="867" spans="1:23" ht="14.25">
      <c r="A867" s="34"/>
      <c r="B867" s="34"/>
      <c r="C867" s="34"/>
      <c r="D867" s="34"/>
      <c r="E867" s="34"/>
      <c r="F867" s="34"/>
      <c r="G867" s="37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</row>
    <row r="868" spans="1:23" ht="14.25">
      <c r="A868" s="34"/>
      <c r="B868" s="34"/>
      <c r="C868" s="34"/>
      <c r="D868" s="34"/>
      <c r="E868" s="34"/>
      <c r="F868" s="34"/>
      <c r="G868" s="37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</row>
    <row r="869" spans="1:23" ht="14.25">
      <c r="A869" s="34"/>
      <c r="B869" s="34"/>
      <c r="C869" s="34"/>
      <c r="D869" s="34"/>
      <c r="E869" s="34"/>
      <c r="F869" s="34"/>
      <c r="G869" s="37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</row>
    <row r="870" spans="1:23" ht="14.25">
      <c r="A870" s="34"/>
      <c r="B870" s="34"/>
      <c r="C870" s="34"/>
      <c r="D870" s="34"/>
      <c r="E870" s="34"/>
      <c r="F870" s="34"/>
      <c r="G870" s="37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</row>
    <row r="871" spans="1:23" ht="14.25">
      <c r="A871" s="34"/>
      <c r="B871" s="34"/>
      <c r="C871" s="34"/>
      <c r="D871" s="34"/>
      <c r="E871" s="34"/>
      <c r="F871" s="34"/>
      <c r="G871" s="37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</row>
    <row r="872" spans="1:23" ht="14.25">
      <c r="A872" s="34"/>
      <c r="B872" s="34"/>
      <c r="C872" s="34"/>
      <c r="D872" s="34"/>
      <c r="E872" s="34"/>
      <c r="F872" s="34"/>
      <c r="G872" s="37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</row>
    <row r="873" spans="1:23" ht="14.25">
      <c r="A873" s="34"/>
      <c r="B873" s="34"/>
      <c r="C873" s="34"/>
      <c r="D873" s="34"/>
      <c r="E873" s="34"/>
      <c r="F873" s="34"/>
      <c r="G873" s="37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</row>
    <row r="874" spans="1:23" ht="14.25">
      <c r="A874" s="34"/>
      <c r="B874" s="34"/>
      <c r="C874" s="34"/>
      <c r="D874" s="34"/>
      <c r="E874" s="34"/>
      <c r="F874" s="34"/>
      <c r="G874" s="37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</row>
    <row r="875" spans="1:23" ht="14.25">
      <c r="A875" s="34"/>
      <c r="B875" s="34"/>
      <c r="C875" s="34"/>
      <c r="D875" s="34"/>
      <c r="E875" s="34"/>
      <c r="F875" s="34"/>
      <c r="G875" s="37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</row>
    <row r="876" spans="1:23" ht="14.25">
      <c r="A876" s="34"/>
      <c r="B876" s="34"/>
      <c r="C876" s="34"/>
      <c r="D876" s="34"/>
      <c r="E876" s="34"/>
      <c r="F876" s="34"/>
      <c r="G876" s="37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</row>
    <row r="877" spans="1:23" ht="14.25">
      <c r="A877" s="34"/>
      <c r="B877" s="34"/>
      <c r="C877" s="34"/>
      <c r="D877" s="34"/>
      <c r="E877" s="34"/>
      <c r="F877" s="34"/>
      <c r="G877" s="37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</row>
    <row r="878" spans="1:23" ht="14.25">
      <c r="A878" s="34"/>
      <c r="B878" s="34"/>
      <c r="C878" s="34"/>
      <c r="D878" s="34"/>
      <c r="E878" s="34"/>
      <c r="F878" s="34"/>
      <c r="G878" s="37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</row>
    <row r="879" spans="1:23" ht="14.25">
      <c r="A879" s="34"/>
      <c r="B879" s="34"/>
      <c r="C879" s="34"/>
      <c r="D879" s="34"/>
      <c r="E879" s="34"/>
      <c r="F879" s="34"/>
      <c r="G879" s="37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</row>
    <row r="880" spans="1:23" ht="14.25">
      <c r="A880" s="34"/>
      <c r="B880" s="34"/>
      <c r="C880" s="34"/>
      <c r="D880" s="34"/>
      <c r="E880" s="34"/>
      <c r="F880" s="34"/>
      <c r="G880" s="37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</row>
    <row r="881" spans="1:23" ht="14.25">
      <c r="A881" s="34"/>
      <c r="B881" s="34"/>
      <c r="C881" s="34"/>
      <c r="D881" s="34"/>
      <c r="E881" s="34"/>
      <c r="F881" s="34"/>
      <c r="G881" s="37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</row>
    <row r="882" spans="1:23" ht="14.25">
      <c r="A882" s="34"/>
      <c r="B882" s="34"/>
      <c r="C882" s="34"/>
      <c r="D882" s="34"/>
      <c r="E882" s="34"/>
      <c r="F882" s="34"/>
      <c r="G882" s="37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</row>
    <row r="883" spans="1:23" ht="14.25">
      <c r="A883" s="34"/>
      <c r="B883" s="34"/>
      <c r="C883" s="34"/>
      <c r="D883" s="34"/>
      <c r="E883" s="34"/>
      <c r="F883" s="34"/>
      <c r="G883" s="37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</row>
    <row r="884" spans="1:23" ht="14.25">
      <c r="A884" s="34"/>
      <c r="B884" s="34"/>
      <c r="C884" s="34"/>
      <c r="D884" s="34"/>
      <c r="E884" s="34"/>
      <c r="F884" s="34"/>
      <c r="G884" s="37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</row>
    <row r="885" spans="1:23" ht="14.25">
      <c r="A885" s="34"/>
      <c r="B885" s="34"/>
      <c r="C885" s="34"/>
      <c r="D885" s="34"/>
      <c r="E885" s="34"/>
      <c r="F885" s="34"/>
      <c r="G885" s="37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</row>
    <row r="886" spans="1:23" ht="14.25">
      <c r="A886" s="34"/>
      <c r="B886" s="34"/>
      <c r="C886" s="34"/>
      <c r="D886" s="34"/>
      <c r="E886" s="34"/>
      <c r="F886" s="34"/>
      <c r="G886" s="37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</row>
    <row r="887" spans="1:23" ht="14.25">
      <c r="A887" s="34"/>
      <c r="B887" s="34"/>
      <c r="C887" s="34"/>
      <c r="D887" s="34"/>
      <c r="E887" s="34"/>
      <c r="F887" s="34"/>
      <c r="G887" s="37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</row>
    <row r="888" spans="1:23" ht="14.25">
      <c r="A888" s="34"/>
      <c r="B888" s="34"/>
      <c r="C888" s="34"/>
      <c r="D888" s="34"/>
      <c r="E888" s="34"/>
      <c r="F888" s="34"/>
      <c r="G888" s="37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</row>
    <row r="889" spans="1:23" ht="14.25">
      <c r="A889" s="34"/>
      <c r="B889" s="34"/>
      <c r="C889" s="34"/>
      <c r="D889" s="34"/>
      <c r="E889" s="34"/>
      <c r="F889" s="34"/>
      <c r="G889" s="37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</row>
    <row r="890" spans="1:23" ht="14.25">
      <c r="A890" s="34"/>
      <c r="B890" s="34"/>
      <c r="C890" s="34"/>
      <c r="D890" s="34"/>
      <c r="E890" s="34"/>
      <c r="F890" s="34"/>
      <c r="G890" s="37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</row>
    <row r="891" spans="1:23" ht="14.25">
      <c r="A891" s="34"/>
      <c r="B891" s="34"/>
      <c r="C891" s="34"/>
      <c r="D891" s="34"/>
      <c r="E891" s="34"/>
      <c r="F891" s="34"/>
      <c r="G891" s="37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</row>
    <row r="892" spans="1:23" ht="14.25">
      <c r="A892" s="34"/>
      <c r="B892" s="34"/>
      <c r="C892" s="34"/>
      <c r="D892" s="34"/>
      <c r="E892" s="34"/>
      <c r="F892" s="34"/>
      <c r="G892" s="37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</row>
    <row r="893" spans="1:23" ht="14.25">
      <c r="A893" s="34"/>
      <c r="B893" s="34"/>
      <c r="C893" s="34"/>
      <c r="D893" s="34"/>
      <c r="E893" s="34"/>
      <c r="F893" s="34"/>
      <c r="G893" s="37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</row>
    <row r="894" spans="1:23" ht="14.25">
      <c r="A894" s="34"/>
      <c r="B894" s="34"/>
      <c r="C894" s="34"/>
      <c r="D894" s="34"/>
      <c r="E894" s="34"/>
      <c r="F894" s="34"/>
      <c r="G894" s="37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</row>
    <row r="895" spans="1:23" ht="14.25">
      <c r="A895" s="34"/>
      <c r="B895" s="34"/>
      <c r="C895" s="34"/>
      <c r="D895" s="34"/>
      <c r="E895" s="34"/>
      <c r="F895" s="34"/>
      <c r="G895" s="37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</row>
    <row r="896" spans="1:23" ht="14.25">
      <c r="A896" s="34"/>
      <c r="B896" s="34"/>
      <c r="C896" s="34"/>
      <c r="D896" s="34"/>
      <c r="E896" s="34"/>
      <c r="F896" s="34"/>
      <c r="G896" s="37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</row>
    <row r="897" spans="1:23" ht="14.25">
      <c r="A897" s="34"/>
      <c r="B897" s="34"/>
      <c r="C897" s="34"/>
      <c r="D897" s="34"/>
      <c r="E897" s="34"/>
      <c r="F897" s="34"/>
      <c r="G897" s="37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</row>
    <row r="898" spans="1:23" ht="14.25">
      <c r="A898" s="34"/>
      <c r="B898" s="34"/>
      <c r="C898" s="34"/>
      <c r="D898" s="34"/>
      <c r="E898" s="34"/>
      <c r="F898" s="34"/>
      <c r="G898" s="37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</row>
    <row r="899" spans="1:23" ht="14.25">
      <c r="A899" s="34"/>
      <c r="B899" s="34"/>
      <c r="C899" s="34"/>
      <c r="D899" s="34"/>
      <c r="E899" s="34"/>
      <c r="F899" s="34"/>
      <c r="G899" s="37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</row>
    <row r="900" spans="1:23" ht="14.25">
      <c r="A900" s="34"/>
      <c r="B900" s="34"/>
      <c r="C900" s="34"/>
      <c r="D900" s="34"/>
      <c r="E900" s="34"/>
      <c r="F900" s="34"/>
      <c r="G900" s="37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</row>
    <row r="901" spans="1:23" ht="14.25">
      <c r="A901" s="34"/>
      <c r="B901" s="34"/>
      <c r="C901" s="34"/>
      <c r="D901" s="34"/>
      <c r="E901" s="34"/>
      <c r="F901" s="34"/>
      <c r="G901" s="37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</row>
    <row r="902" spans="1:23" ht="14.25">
      <c r="A902" s="34"/>
      <c r="B902" s="34"/>
      <c r="C902" s="34"/>
      <c r="D902" s="34"/>
      <c r="E902" s="34"/>
      <c r="F902" s="34"/>
      <c r="G902" s="37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</row>
    <row r="903" spans="1:23" ht="14.25">
      <c r="A903" s="34"/>
      <c r="B903" s="34"/>
      <c r="C903" s="34"/>
      <c r="D903" s="34"/>
      <c r="E903" s="34"/>
      <c r="F903" s="34"/>
      <c r="G903" s="37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</row>
    <row r="904" spans="1:23" ht="14.25">
      <c r="A904" s="34"/>
      <c r="B904" s="34"/>
      <c r="C904" s="34"/>
      <c r="D904" s="34"/>
      <c r="E904" s="34"/>
      <c r="F904" s="34"/>
      <c r="G904" s="37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</row>
    <row r="905" spans="1:23" ht="14.25">
      <c r="A905" s="34"/>
      <c r="B905" s="34"/>
      <c r="C905" s="34"/>
      <c r="D905" s="34"/>
      <c r="E905" s="34"/>
      <c r="F905" s="34"/>
      <c r="G905" s="37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</row>
    <row r="906" spans="1:23" ht="14.25">
      <c r="A906" s="34"/>
      <c r="B906" s="34"/>
      <c r="C906" s="34"/>
      <c r="D906" s="34"/>
      <c r="E906" s="34"/>
      <c r="F906" s="34"/>
      <c r="G906" s="37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</row>
    <row r="907" spans="1:23" ht="14.25">
      <c r="A907" s="34"/>
      <c r="B907" s="34"/>
      <c r="C907" s="34"/>
      <c r="D907" s="34"/>
      <c r="E907" s="34"/>
      <c r="F907" s="34"/>
      <c r="G907" s="37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</row>
    <row r="908" spans="1:23" ht="14.25">
      <c r="A908" s="34"/>
      <c r="B908" s="34"/>
      <c r="C908" s="34"/>
      <c r="D908" s="34"/>
      <c r="E908" s="34"/>
      <c r="F908" s="34"/>
      <c r="G908" s="37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</row>
    <row r="909" spans="1:23" ht="14.25">
      <c r="A909" s="34"/>
      <c r="B909" s="34"/>
      <c r="C909" s="34"/>
      <c r="D909" s="34"/>
      <c r="E909" s="34"/>
      <c r="F909" s="34"/>
      <c r="G909" s="37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</row>
    <row r="910" spans="1:23" ht="14.25">
      <c r="A910" s="34"/>
      <c r="B910" s="34"/>
      <c r="C910" s="34"/>
      <c r="D910" s="34"/>
      <c r="E910" s="34"/>
      <c r="F910" s="34"/>
      <c r="G910" s="37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</row>
    <row r="911" spans="1:23" ht="14.25">
      <c r="A911" s="34"/>
      <c r="B911" s="34"/>
      <c r="C911" s="34"/>
      <c r="D911" s="34"/>
      <c r="E911" s="34"/>
      <c r="F911" s="34"/>
      <c r="G911" s="37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</row>
    <row r="912" spans="1:23" ht="14.25">
      <c r="A912" s="34"/>
      <c r="B912" s="34"/>
      <c r="C912" s="34"/>
      <c r="D912" s="34"/>
      <c r="E912" s="34"/>
      <c r="F912" s="34"/>
      <c r="G912" s="37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</row>
    <row r="913" spans="1:23" ht="14.25">
      <c r="A913" s="34"/>
      <c r="B913" s="34"/>
      <c r="C913" s="34"/>
      <c r="D913" s="34"/>
      <c r="E913" s="34"/>
      <c r="F913" s="34"/>
      <c r="G913" s="37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</row>
    <row r="914" spans="1:23" ht="14.25">
      <c r="A914" s="34"/>
      <c r="B914" s="34"/>
      <c r="C914" s="34"/>
      <c r="D914" s="34"/>
      <c r="E914" s="34"/>
      <c r="F914" s="34"/>
      <c r="G914" s="37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</row>
    <row r="915" spans="1:23" ht="14.25">
      <c r="A915" s="34"/>
      <c r="B915" s="34"/>
      <c r="C915" s="34"/>
      <c r="D915" s="34"/>
      <c r="E915" s="34"/>
      <c r="F915" s="34"/>
      <c r="G915" s="37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</row>
    <row r="916" spans="1:23" ht="14.25">
      <c r="A916" s="34"/>
      <c r="B916" s="34"/>
      <c r="C916" s="34"/>
      <c r="D916" s="34"/>
      <c r="E916" s="34"/>
      <c r="F916" s="34"/>
      <c r="G916" s="37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</row>
    <row r="917" spans="1:23" ht="14.25">
      <c r="A917" s="34"/>
      <c r="B917" s="34"/>
      <c r="C917" s="34"/>
      <c r="D917" s="34"/>
      <c r="E917" s="34"/>
      <c r="F917" s="34"/>
      <c r="G917" s="37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</row>
    <row r="918" spans="1:23" ht="14.25">
      <c r="A918" s="34"/>
      <c r="B918" s="34"/>
      <c r="C918" s="34"/>
      <c r="D918" s="34"/>
      <c r="E918" s="34"/>
      <c r="F918" s="34"/>
      <c r="G918" s="37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</row>
    <row r="919" spans="1:23" ht="14.25">
      <c r="A919" s="34"/>
      <c r="B919" s="34"/>
      <c r="C919" s="34"/>
      <c r="D919" s="34"/>
      <c r="E919" s="34"/>
      <c r="F919" s="34"/>
      <c r="G919" s="37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</row>
    <row r="920" spans="1:23" ht="14.25">
      <c r="A920" s="34"/>
      <c r="B920" s="34"/>
      <c r="C920" s="34"/>
      <c r="D920" s="34"/>
      <c r="E920" s="34"/>
      <c r="F920" s="34"/>
      <c r="G920" s="37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</row>
    <row r="921" spans="1:23" ht="14.25">
      <c r="A921" s="34"/>
      <c r="B921" s="34"/>
      <c r="C921" s="34"/>
      <c r="D921" s="34"/>
      <c r="E921" s="34"/>
      <c r="F921" s="34"/>
      <c r="G921" s="37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</row>
    <row r="922" spans="1:23" ht="14.25">
      <c r="A922" s="34"/>
      <c r="B922" s="34"/>
      <c r="C922" s="34"/>
      <c r="D922" s="34"/>
      <c r="E922" s="34"/>
      <c r="F922" s="34"/>
      <c r="G922" s="37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</row>
    <row r="923" spans="1:23" ht="14.25">
      <c r="A923" s="34"/>
      <c r="B923" s="34"/>
      <c r="C923" s="34"/>
      <c r="D923" s="34"/>
      <c r="E923" s="34"/>
      <c r="F923" s="34"/>
      <c r="G923" s="37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</row>
    <row r="924" spans="1:23" ht="14.25">
      <c r="A924" s="34"/>
      <c r="B924" s="34"/>
      <c r="C924" s="34"/>
      <c r="D924" s="34"/>
      <c r="E924" s="34"/>
      <c r="F924" s="34"/>
      <c r="G924" s="37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</row>
    <row r="925" spans="1:23" ht="14.25">
      <c r="A925" s="34"/>
      <c r="B925" s="34"/>
      <c r="C925" s="34"/>
      <c r="D925" s="34"/>
      <c r="E925" s="34"/>
      <c r="F925" s="34"/>
      <c r="G925" s="37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</row>
    <row r="926" spans="1:23" ht="14.25">
      <c r="A926" s="34"/>
      <c r="B926" s="34"/>
      <c r="C926" s="34"/>
      <c r="D926" s="34"/>
      <c r="E926" s="34"/>
      <c r="F926" s="34"/>
      <c r="G926" s="37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</row>
    <row r="927" spans="1:23" ht="14.25">
      <c r="A927" s="34"/>
      <c r="B927" s="34"/>
      <c r="C927" s="34"/>
      <c r="D927" s="34"/>
      <c r="E927" s="34"/>
      <c r="F927" s="34"/>
      <c r="G927" s="37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</row>
    <row r="928" spans="1:23" ht="14.25">
      <c r="A928" s="34"/>
      <c r="B928" s="34"/>
      <c r="C928" s="34"/>
      <c r="D928" s="34"/>
      <c r="E928" s="34"/>
      <c r="F928" s="34"/>
      <c r="G928" s="37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</row>
    <row r="929" spans="1:23" ht="14.25">
      <c r="A929" s="34"/>
      <c r="B929" s="34"/>
      <c r="C929" s="34"/>
      <c r="D929" s="34"/>
      <c r="E929" s="34"/>
      <c r="F929" s="34"/>
      <c r="G929" s="37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</row>
    <row r="930" spans="1:23" ht="14.25">
      <c r="A930" s="34"/>
      <c r="B930" s="34"/>
      <c r="C930" s="34"/>
      <c r="D930" s="34"/>
      <c r="E930" s="34"/>
      <c r="F930" s="34"/>
      <c r="G930" s="37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</row>
    <row r="931" spans="1:23" ht="14.25">
      <c r="A931" s="34"/>
      <c r="B931" s="34"/>
      <c r="C931" s="34"/>
      <c r="D931" s="34"/>
      <c r="E931" s="34"/>
      <c r="F931" s="34"/>
      <c r="G931" s="37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</row>
    <row r="932" spans="1:23" ht="14.25">
      <c r="A932" s="34"/>
      <c r="B932" s="34"/>
      <c r="C932" s="34"/>
      <c r="D932" s="34"/>
      <c r="E932" s="34"/>
      <c r="F932" s="34"/>
      <c r="G932" s="37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</row>
    <row r="933" spans="1:23" ht="14.25">
      <c r="A933" s="34"/>
      <c r="B933" s="34"/>
      <c r="C933" s="34"/>
      <c r="D933" s="34"/>
      <c r="E933" s="34"/>
      <c r="F933" s="34"/>
      <c r="G933" s="37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</row>
    <row r="934" spans="1:23" ht="14.25">
      <c r="A934" s="34"/>
      <c r="B934" s="34"/>
      <c r="C934" s="34"/>
      <c r="D934" s="34"/>
      <c r="E934" s="34"/>
      <c r="F934" s="34"/>
      <c r="G934" s="37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</row>
    <row r="935" spans="1:23" ht="14.25">
      <c r="A935" s="34"/>
      <c r="B935" s="34"/>
      <c r="C935" s="34"/>
      <c r="D935" s="34"/>
      <c r="E935" s="34"/>
      <c r="F935" s="34"/>
      <c r="G935" s="37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</row>
    <row r="936" spans="1:23" ht="14.25">
      <c r="A936" s="34"/>
      <c r="B936" s="34"/>
      <c r="C936" s="34"/>
      <c r="D936" s="34"/>
      <c r="E936" s="34"/>
      <c r="F936" s="34"/>
      <c r="G936" s="37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</row>
    <row r="937" spans="1:23" ht="14.25">
      <c r="A937" s="34"/>
      <c r="B937" s="34"/>
      <c r="C937" s="34"/>
      <c r="D937" s="34"/>
      <c r="E937" s="34"/>
      <c r="F937" s="34"/>
      <c r="G937" s="37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</row>
    <row r="938" spans="1:23" ht="14.25">
      <c r="A938" s="34"/>
      <c r="B938" s="34"/>
      <c r="C938" s="34"/>
      <c r="D938" s="34"/>
      <c r="E938" s="34"/>
      <c r="F938" s="34"/>
      <c r="G938" s="37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</row>
    <row r="939" spans="1:23" ht="14.25">
      <c r="A939" s="34"/>
      <c r="B939" s="34"/>
      <c r="C939" s="34"/>
      <c r="D939" s="34"/>
      <c r="E939" s="34"/>
      <c r="F939" s="34"/>
      <c r="G939" s="37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</row>
    <row r="940" spans="1:23" ht="14.25">
      <c r="A940" s="34"/>
      <c r="B940" s="34"/>
      <c r="C940" s="34"/>
      <c r="D940" s="34"/>
      <c r="E940" s="34"/>
      <c r="F940" s="34"/>
      <c r="G940" s="37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</row>
    <row r="941" spans="1:23" ht="14.25">
      <c r="A941" s="34"/>
      <c r="B941" s="34"/>
      <c r="C941" s="34"/>
      <c r="D941" s="34"/>
      <c r="E941" s="34"/>
      <c r="F941" s="34"/>
      <c r="G941" s="37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</row>
    <row r="942" spans="1:23" ht="14.25">
      <c r="A942" s="34"/>
      <c r="B942" s="34"/>
      <c r="C942" s="34"/>
      <c r="D942" s="34"/>
      <c r="E942" s="34"/>
      <c r="F942" s="34"/>
      <c r="G942" s="37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</row>
    <row r="943" spans="1:23" ht="14.25">
      <c r="A943" s="34"/>
      <c r="B943" s="34"/>
      <c r="C943" s="34"/>
      <c r="D943" s="34"/>
      <c r="E943" s="34"/>
      <c r="F943" s="34"/>
      <c r="G943" s="37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</row>
    <row r="944" spans="1:23" ht="14.25">
      <c r="A944" s="34"/>
      <c r="B944" s="34"/>
      <c r="C944" s="34"/>
      <c r="D944" s="34"/>
      <c r="E944" s="34"/>
      <c r="F944" s="34"/>
      <c r="G944" s="37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</row>
    <row r="945" spans="1:23" ht="14.25">
      <c r="A945" s="34"/>
      <c r="B945" s="34"/>
      <c r="C945" s="34"/>
      <c r="D945" s="34"/>
      <c r="E945" s="34"/>
      <c r="F945" s="34"/>
      <c r="G945" s="37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</row>
    <row r="946" spans="1:23" ht="14.25">
      <c r="A946" s="34"/>
      <c r="B946" s="34"/>
      <c r="C946" s="34"/>
      <c r="D946" s="34"/>
      <c r="E946" s="34"/>
      <c r="F946" s="34"/>
      <c r="G946" s="37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</row>
    <row r="947" spans="1:23" ht="14.25">
      <c r="A947" s="34"/>
      <c r="B947" s="34"/>
      <c r="C947" s="34"/>
      <c r="D947" s="34"/>
      <c r="E947" s="34"/>
      <c r="F947" s="34"/>
      <c r="G947" s="37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</row>
    <row r="948" spans="1:23" ht="14.25">
      <c r="A948" s="34"/>
      <c r="B948" s="34"/>
      <c r="C948" s="34"/>
      <c r="D948" s="34"/>
      <c r="E948" s="34"/>
      <c r="F948" s="34"/>
      <c r="G948" s="37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</row>
    <row r="949" spans="1:23" ht="14.25">
      <c r="A949" s="34"/>
      <c r="B949" s="34"/>
      <c r="C949" s="34"/>
      <c r="D949" s="34"/>
      <c r="E949" s="34"/>
      <c r="F949" s="34"/>
      <c r="G949" s="37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</row>
    <row r="950" spans="1:23" ht="14.25">
      <c r="A950" s="34"/>
      <c r="B950" s="34"/>
      <c r="C950" s="34"/>
      <c r="D950" s="34"/>
      <c r="E950" s="34"/>
      <c r="F950" s="34"/>
      <c r="G950" s="37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</row>
    <row r="951" spans="1:23" ht="14.25">
      <c r="A951" s="34"/>
      <c r="B951" s="34"/>
      <c r="C951" s="34"/>
      <c r="D951" s="34"/>
      <c r="E951" s="34"/>
      <c r="F951" s="34"/>
      <c r="G951" s="37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</row>
    <row r="952" spans="1:23" ht="14.25">
      <c r="A952" s="34"/>
      <c r="B952" s="34"/>
      <c r="C952" s="34"/>
      <c r="D952" s="34"/>
      <c r="E952" s="34"/>
      <c r="F952" s="34"/>
      <c r="G952" s="37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</row>
    <row r="953" spans="1:23" ht="14.25">
      <c r="A953" s="34"/>
      <c r="B953" s="34"/>
      <c r="C953" s="34"/>
      <c r="D953" s="34"/>
      <c r="E953" s="34"/>
      <c r="F953" s="34"/>
      <c r="G953" s="37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</row>
    <row r="954" spans="1:23" ht="14.25">
      <c r="A954" s="34"/>
      <c r="B954" s="34"/>
      <c r="C954" s="34"/>
      <c r="D954" s="34"/>
      <c r="E954" s="34"/>
      <c r="F954" s="34"/>
      <c r="G954" s="37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</row>
    <row r="955" spans="1:23" ht="14.25">
      <c r="A955" s="34"/>
      <c r="B955" s="34"/>
      <c r="C955" s="34"/>
      <c r="D955" s="34"/>
      <c r="E955" s="34"/>
      <c r="F955" s="34"/>
      <c r="G955" s="37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</row>
    <row r="956" spans="1:23" ht="14.25">
      <c r="A956" s="34"/>
      <c r="B956" s="34"/>
      <c r="C956" s="34"/>
      <c r="D956" s="34"/>
      <c r="E956" s="34"/>
      <c r="F956" s="34"/>
      <c r="G956" s="37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</row>
    <row r="957" spans="1:23" ht="14.25">
      <c r="A957" s="34"/>
      <c r="B957" s="34"/>
      <c r="C957" s="34"/>
      <c r="D957" s="34"/>
      <c r="E957" s="34"/>
      <c r="F957" s="34"/>
      <c r="G957" s="37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</row>
    <row r="958" spans="1:23" ht="14.25">
      <c r="A958" s="34"/>
      <c r="B958" s="34"/>
      <c r="C958" s="34"/>
      <c r="D958" s="34"/>
      <c r="E958" s="34"/>
      <c r="F958" s="34"/>
      <c r="G958" s="37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</row>
    <row r="959" spans="1:23" ht="14.25">
      <c r="A959" s="34"/>
      <c r="B959" s="34"/>
      <c r="C959" s="34"/>
      <c r="D959" s="34"/>
      <c r="E959" s="34"/>
      <c r="F959" s="34"/>
      <c r="G959" s="37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</row>
    <row r="960" spans="1:23" ht="14.25">
      <c r="A960" s="34"/>
      <c r="B960" s="34"/>
      <c r="C960" s="34"/>
      <c r="D960" s="34"/>
      <c r="E960" s="34"/>
      <c r="F960" s="34"/>
      <c r="G960" s="37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</row>
    <row r="961" spans="1:23" ht="14.25">
      <c r="A961" s="34"/>
      <c r="B961" s="34"/>
      <c r="C961" s="34"/>
      <c r="D961" s="34"/>
      <c r="E961" s="34"/>
      <c r="F961" s="34"/>
      <c r="G961" s="37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</row>
    <row r="962" spans="1:23" ht="14.25">
      <c r="A962" s="34"/>
      <c r="B962" s="34"/>
      <c r="C962" s="34"/>
      <c r="D962" s="34"/>
      <c r="E962" s="34"/>
      <c r="F962" s="34"/>
      <c r="G962" s="37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</row>
    <row r="963" spans="1:23" ht="14.25">
      <c r="A963" s="34"/>
      <c r="B963" s="34"/>
      <c r="C963" s="34"/>
      <c r="D963" s="34"/>
      <c r="E963" s="34"/>
      <c r="F963" s="34"/>
      <c r="G963" s="37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</row>
    <row r="964" spans="1:23" ht="14.25">
      <c r="A964" s="34"/>
      <c r="B964" s="34"/>
      <c r="C964" s="34"/>
      <c r="D964" s="34"/>
      <c r="E964" s="34"/>
      <c r="F964" s="34"/>
      <c r="G964" s="37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</row>
    <row r="965" spans="1:23" ht="14.25">
      <c r="A965" s="34"/>
      <c r="B965" s="34"/>
      <c r="C965" s="34"/>
      <c r="D965" s="34"/>
      <c r="E965" s="34"/>
      <c r="F965" s="34"/>
      <c r="G965" s="37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</row>
    <row r="966" spans="1:23" ht="14.25">
      <c r="A966" s="34"/>
      <c r="B966" s="34"/>
      <c r="C966" s="34"/>
      <c r="D966" s="34"/>
      <c r="E966" s="34"/>
      <c r="F966" s="34"/>
      <c r="G966" s="37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</row>
    <row r="967" spans="1:23" ht="14.25">
      <c r="A967" s="34"/>
      <c r="B967" s="34"/>
      <c r="C967" s="34"/>
      <c r="D967" s="34"/>
      <c r="E967" s="34"/>
      <c r="F967" s="34"/>
      <c r="G967" s="37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</row>
    <row r="968" spans="1:23" ht="14.25">
      <c r="A968" s="34"/>
      <c r="B968" s="34"/>
      <c r="C968" s="34"/>
      <c r="D968" s="34"/>
      <c r="E968" s="34"/>
      <c r="F968" s="34"/>
      <c r="G968" s="37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</row>
    <row r="969" spans="1:23" ht="14.25">
      <c r="A969" s="34"/>
      <c r="B969" s="34"/>
      <c r="C969" s="34"/>
      <c r="D969" s="34"/>
      <c r="E969" s="34"/>
      <c r="F969" s="34"/>
      <c r="G969" s="37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</row>
    <row r="970" spans="1:23" ht="14.25">
      <c r="A970" s="34"/>
      <c r="B970" s="34"/>
      <c r="C970" s="34"/>
      <c r="D970" s="34"/>
      <c r="E970" s="34"/>
      <c r="F970" s="34"/>
      <c r="G970" s="37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</row>
    <row r="971" spans="1:23" ht="14.25">
      <c r="A971" s="34"/>
      <c r="B971" s="34"/>
      <c r="C971" s="34"/>
      <c r="D971" s="34"/>
      <c r="E971" s="34"/>
      <c r="F971" s="34"/>
      <c r="G971" s="37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</row>
    <row r="972" spans="1:23" ht="14.25">
      <c r="A972" s="34"/>
      <c r="B972" s="34"/>
      <c r="C972" s="34"/>
      <c r="D972" s="34"/>
      <c r="E972" s="34"/>
      <c r="F972" s="34"/>
      <c r="G972" s="37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</row>
    <row r="973" spans="1:23" ht="14.25">
      <c r="A973" s="34"/>
      <c r="B973" s="34"/>
      <c r="C973" s="34"/>
      <c r="D973" s="34"/>
      <c r="E973" s="34"/>
      <c r="F973" s="34"/>
      <c r="G973" s="37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</row>
    <row r="974" spans="1:23" ht="14.25">
      <c r="A974" s="34"/>
      <c r="B974" s="34"/>
      <c r="C974" s="34"/>
      <c r="D974" s="34"/>
      <c r="E974" s="34"/>
      <c r="F974" s="34"/>
      <c r="G974" s="37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</row>
    <row r="975" spans="1:23" ht="14.25">
      <c r="A975" s="34"/>
      <c r="B975" s="34"/>
      <c r="C975" s="34"/>
      <c r="D975" s="34"/>
      <c r="E975" s="34"/>
      <c r="F975" s="34"/>
      <c r="G975" s="37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</row>
    <row r="976" spans="1:23" ht="14.25">
      <c r="A976" s="34"/>
      <c r="B976" s="34"/>
      <c r="C976" s="34"/>
      <c r="D976" s="34"/>
      <c r="E976" s="34"/>
      <c r="F976" s="34"/>
      <c r="G976" s="37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</row>
    <row r="977" spans="1:23" ht="14.25">
      <c r="A977" s="34"/>
      <c r="B977" s="34"/>
      <c r="C977" s="34"/>
      <c r="D977" s="34"/>
      <c r="E977" s="34"/>
      <c r="F977" s="34"/>
      <c r="G977" s="37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</row>
    <row r="978" spans="1:23" ht="14.25">
      <c r="A978" s="34"/>
      <c r="B978" s="34"/>
      <c r="C978" s="34"/>
      <c r="D978" s="34"/>
      <c r="E978" s="34"/>
      <c r="F978" s="34"/>
      <c r="G978" s="37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</row>
    <row r="979" spans="1:23" ht="14.25">
      <c r="A979" s="34"/>
      <c r="B979" s="34"/>
      <c r="C979" s="34"/>
      <c r="D979" s="34"/>
      <c r="E979" s="34"/>
      <c r="F979" s="34"/>
      <c r="G979" s="37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</row>
    <row r="980" spans="1:23" ht="14.25">
      <c r="A980" s="34"/>
      <c r="B980" s="34"/>
      <c r="C980" s="34"/>
      <c r="D980" s="34"/>
      <c r="E980" s="34"/>
      <c r="F980" s="34"/>
      <c r="G980" s="37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</row>
    <row r="981" spans="1:23" ht="14.25">
      <c r="A981" s="34"/>
      <c r="B981" s="34"/>
      <c r="C981" s="34"/>
      <c r="D981" s="34"/>
      <c r="E981" s="34"/>
      <c r="F981" s="34"/>
      <c r="G981" s="37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</row>
    <row r="982" spans="1:23" ht="14.25">
      <c r="A982" s="34"/>
      <c r="B982" s="34"/>
      <c r="C982" s="34"/>
      <c r="D982" s="34"/>
      <c r="E982" s="34"/>
      <c r="F982" s="34"/>
      <c r="G982" s="37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</row>
    <row r="983" spans="1:23" ht="14.25">
      <c r="A983" s="34"/>
      <c r="B983" s="34"/>
      <c r="C983" s="34"/>
      <c r="D983" s="34"/>
      <c r="E983" s="34"/>
      <c r="F983" s="34"/>
      <c r="G983" s="37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</row>
    <row r="984" spans="1:23" ht="14.25">
      <c r="A984" s="34"/>
      <c r="B984" s="34"/>
      <c r="C984" s="34"/>
      <c r="D984" s="34"/>
      <c r="E984" s="34"/>
      <c r="F984" s="34"/>
      <c r="G984" s="37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</row>
    <row r="985" spans="1:23" ht="14.25">
      <c r="A985" s="34"/>
      <c r="B985" s="34"/>
      <c r="C985" s="34"/>
      <c r="D985" s="34"/>
      <c r="E985" s="34"/>
      <c r="F985" s="34"/>
      <c r="G985" s="37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</row>
    <row r="986" spans="1:23" ht="14.25">
      <c r="A986" s="34"/>
      <c r="B986" s="34"/>
      <c r="C986" s="34"/>
      <c r="D986" s="34"/>
      <c r="E986" s="34"/>
      <c r="F986" s="34"/>
      <c r="G986" s="37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</row>
    <row r="987" spans="1:23" ht="14.25">
      <c r="A987" s="34"/>
      <c r="B987" s="34"/>
      <c r="C987" s="34"/>
      <c r="D987" s="34"/>
      <c r="E987" s="34"/>
      <c r="F987" s="34"/>
      <c r="G987" s="37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</row>
    <row r="988" spans="1:23" ht="14.25">
      <c r="A988" s="34"/>
      <c r="B988" s="34"/>
      <c r="C988" s="34"/>
      <c r="D988" s="34"/>
      <c r="E988" s="34"/>
      <c r="F988" s="34"/>
      <c r="G988" s="37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</row>
    <row r="989" spans="1:23" ht="14.25">
      <c r="A989" s="34"/>
      <c r="B989" s="34"/>
      <c r="C989" s="34"/>
      <c r="D989" s="34"/>
      <c r="E989" s="34"/>
      <c r="F989" s="34"/>
      <c r="G989" s="37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</row>
    <row r="990" spans="1:23" ht="14.25">
      <c r="A990" s="34"/>
      <c r="B990" s="34"/>
      <c r="C990" s="34"/>
      <c r="D990" s="34"/>
      <c r="E990" s="34"/>
      <c r="F990" s="34"/>
      <c r="G990" s="37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</row>
    <row r="991" spans="1:23" ht="14.25">
      <c r="A991" s="19"/>
      <c r="B991" s="19"/>
      <c r="C991" s="19"/>
      <c r="D991" s="19"/>
      <c r="E991" s="19"/>
      <c r="F991" s="19"/>
      <c r="G991" s="3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</row>
    <row r="992" spans="1:23" ht="14.25">
      <c r="A992" s="19"/>
      <c r="B992" s="19"/>
      <c r="C992" s="19"/>
      <c r="D992" s="19"/>
      <c r="E992" s="19"/>
      <c r="F992" s="19"/>
      <c r="G992" s="3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</row>
    <row r="993" spans="1:23" ht="14.25">
      <c r="A993" s="19"/>
      <c r="B993" s="19"/>
      <c r="C993" s="19"/>
      <c r="D993" s="19"/>
      <c r="E993" s="19"/>
      <c r="F993" s="19"/>
      <c r="G993" s="3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</row>
    <row r="994" spans="1:23" ht="14.25">
      <c r="A994" s="19"/>
      <c r="B994" s="19"/>
      <c r="C994" s="19"/>
      <c r="D994" s="19"/>
      <c r="E994" s="19"/>
      <c r="F994" s="19"/>
      <c r="G994" s="3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</row>
    <row r="995" spans="1:23" ht="14.25">
      <c r="A995" s="19"/>
      <c r="B995" s="19"/>
      <c r="C995" s="19"/>
      <c r="D995" s="19"/>
      <c r="E995" s="19"/>
      <c r="F995" s="19"/>
      <c r="G995" s="3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</row>
    <row r="996" spans="1:23" ht="14.25">
      <c r="A996" s="19"/>
      <c r="B996" s="19"/>
      <c r="C996" s="19"/>
      <c r="D996" s="19"/>
      <c r="E996" s="19"/>
      <c r="F996" s="19"/>
      <c r="G996" s="3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</row>
    <row r="997" spans="1:23" ht="14.25">
      <c r="A997" s="19"/>
      <c r="B997" s="19"/>
      <c r="C997" s="19"/>
      <c r="D997" s="19"/>
      <c r="E997" s="19"/>
      <c r="F997" s="19"/>
      <c r="G997" s="3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</row>
    <row r="998" spans="1:23" ht="14.25">
      <c r="A998" s="19"/>
      <c r="B998" s="19"/>
      <c r="C998" s="19"/>
      <c r="D998" s="19"/>
      <c r="E998" s="19"/>
      <c r="F998" s="19"/>
      <c r="G998" s="3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</row>
    <row r="999" spans="1:23" ht="14.25">
      <c r="A999" s="19"/>
      <c r="B999" s="19"/>
      <c r="C999" s="19"/>
      <c r="D999" s="19"/>
      <c r="E999" s="19"/>
      <c r="F999" s="19"/>
      <c r="G999" s="3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</row>
    <row r="1000" spans="1:23" ht="14.25">
      <c r="A1000" s="19"/>
      <c r="B1000" s="19"/>
      <c r="C1000" s="19"/>
      <c r="D1000" s="19"/>
      <c r="E1000" s="19"/>
      <c r="F1000" s="19"/>
      <c r="G1000" s="3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</row>
  </sheetData>
  <autoFilter ref="B1:G113"/>
  <hyperlinks>
    <hyperlink ref="F4" r:id="rId1"/>
    <hyperlink ref="F5" r:id="rId2"/>
    <hyperlink ref="F9" r:id="rId3"/>
    <hyperlink ref="G9" r:id="rId4"/>
    <hyperlink ref="F10" r:id="rId5"/>
    <hyperlink ref="F16" r:id="rId6"/>
    <hyperlink ref="F18" r:id="rId7"/>
    <hyperlink ref="G18" r:id="rId8"/>
    <hyperlink ref="F19" r:id="rId9"/>
    <hyperlink ref="F21" r:id="rId10"/>
    <hyperlink ref="F22" r:id="rId11"/>
    <hyperlink ref="F24" r:id="rId12"/>
    <hyperlink ref="F25" r:id="rId13"/>
    <hyperlink ref="F26" r:id="rId14"/>
    <hyperlink ref="F30" r:id="rId15"/>
    <hyperlink ref="G30" r:id="rId16"/>
    <hyperlink ref="F31" r:id="rId17"/>
    <hyperlink ref="G31" r:id="rId18"/>
    <hyperlink ref="F35" r:id="rId19"/>
    <hyperlink ref="F37" r:id="rId20"/>
    <hyperlink ref="F38" r:id="rId21"/>
    <hyperlink ref="F44" r:id="rId22"/>
    <hyperlink ref="F45" r:id="rId23"/>
    <hyperlink ref="F46" r:id="rId24"/>
    <hyperlink ref="F48" r:id="rId25"/>
    <hyperlink ref="F49" r:id="rId26"/>
    <hyperlink ref="F51" r:id="rId27"/>
    <hyperlink ref="F52" r:id="rId28"/>
    <hyperlink ref="F53" r:id="rId29"/>
    <hyperlink ref="F56" r:id="rId30"/>
    <hyperlink ref="G56" r:id="rId31"/>
    <hyperlink ref="F58" r:id="rId32"/>
    <hyperlink ref="F61" r:id="rId33"/>
    <hyperlink ref="F62" r:id="rId34"/>
    <hyperlink ref="F65" r:id="rId35"/>
    <hyperlink ref="F66" r:id="rId36"/>
    <hyperlink ref="F68" r:id="rId37"/>
    <hyperlink ref="F69" r:id="rId38"/>
    <hyperlink ref="F70" r:id="rId39"/>
    <hyperlink ref="F72" r:id="rId40"/>
    <hyperlink ref="F73" r:id="rId41"/>
    <hyperlink ref="F77" r:id="rId42"/>
    <hyperlink ref="F82" r:id="rId43"/>
    <hyperlink ref="F84" r:id="rId44"/>
    <hyperlink ref="F87" r:id="rId45"/>
    <hyperlink ref="F89" r:id="rId46"/>
    <hyperlink ref="F90" r:id="rId47"/>
    <hyperlink ref="F93" r:id="rId48"/>
    <hyperlink ref="F94" r:id="rId49"/>
    <hyperlink ref="F95" r:id="rId50"/>
    <hyperlink ref="F96" r:id="rId51"/>
    <hyperlink ref="F97" r:id="rId52"/>
    <hyperlink ref="F98" r:id="rId53"/>
    <hyperlink ref="F99" r:id="rId54"/>
    <hyperlink ref="F100" r:id="rId55"/>
    <hyperlink ref="F101" r:id="rId56"/>
    <hyperlink ref="F103" r:id="rId57"/>
    <hyperlink ref="F104" r:id="rId58"/>
    <hyperlink ref="F105" r:id="rId59"/>
    <hyperlink ref="F106" r:id="rId60"/>
    <hyperlink ref="F107" r:id="rId6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4 курс ВКР</vt:lpstr>
      <vt:lpstr>4 курс ВКР (копия)</vt:lpstr>
      <vt:lpstr>3 курс МКР</vt:lpstr>
      <vt:lpstr>3 курс МКР (копия)</vt:lpstr>
      <vt:lpstr>проекты 3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Стрельникова Елизавета Олеговна</dc:creator>
  <cp:lastModifiedBy>Пользователь Windows</cp:lastModifiedBy>
  <dcterms:created xsi:type="dcterms:W3CDTF">2018-11-30T09:43:35Z</dcterms:created>
  <dcterms:modified xsi:type="dcterms:W3CDTF">2020-02-11T12:25:11Z</dcterms:modified>
</cp:coreProperties>
</file>