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Лист1!$A$1:$C$25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1" i="1"/>
  <c r="B20" i="1"/>
</calcChain>
</file>

<file path=xl/sharedStrings.xml><?xml version="1.0" encoding="utf-8"?>
<sst xmlns="http://schemas.openxmlformats.org/spreadsheetml/2006/main" count="20" uniqueCount="20">
  <si>
    <t>ФИО</t>
  </si>
  <si>
    <t>ФАКУЛЬТЕТ</t>
  </si>
  <si>
    <t>ФОРМА ОБУЧЕНИЯ</t>
  </si>
  <si>
    <t>НАПРАВЛЕНИЕ ПОДГОТОВКИ</t>
  </si>
  <si>
    <t>КУРС</t>
  </si>
  <si>
    <t>№ ОБЩКЖИТИЯ</t>
  </si>
  <si>
    <t>ГРАЖДАНСТВО</t>
  </si>
  <si>
    <t>ПАСПОРТНЫЕ ДАННЫЕ</t>
  </si>
  <si>
    <t>КОНТАКТНЫЙ ТЕЛЕФОН</t>
  </si>
  <si>
    <t>E-MAIL</t>
  </si>
  <si>
    <t>АДРЕС ПО ПРОПИСКЕ</t>
  </si>
  <si>
    <t>ВРЕМЕННАЯ РЕГИСТРАЦИЯ</t>
  </si>
  <si>
    <t>ИНН</t>
  </si>
  <si>
    <t>СНИЛС</t>
  </si>
  <si>
    <t>НАИМЕНОВАНИЕ БАНКА</t>
  </si>
  <si>
    <t>ИНН, КПП, Корр. Счет,                       Юр. Адрес</t>
  </si>
  <si>
    <t>ЛИЦЕВОЙ СЧЕТ</t>
  </si>
  <si>
    <t>ФИО ПОЛУЧАТЕЛЯ</t>
  </si>
  <si>
    <t>НОМЕР КАРТЫ</t>
  </si>
  <si>
    <t>АНКЕТА                                                                                                                                                                                                                  (все поля обязательны для заполнения)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</si>
</sst>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25"/>
  <sheetViews>
    <sheetView tabSelected="1" zoomScaleNormal="100" workbookViewId="0">
      <selection activeCell="B7" sqref="B7"/>
    </sheetView>
  </sheetViews>
  <sheetFormatPr defaultRowHeight="15" x14ac:dyDescent="0.25"/>
  <cols>
    <col min="1" max="1" width="28.140625" style="9" customWidth="1"/>
    <col min="2" max="2" width="66.140625" style="2" customWidth="1"/>
  </cols>
  <sheetData>
    <row r="1" spans="1:2" ht="31.5" customHeight="1" x14ac:dyDescent="0.25">
      <c r="A1" s="12" t="s">
        <v>19</v>
      </c>
      <c r="B1" s="12"/>
    </row>
    <row r="2" spans="1:2" x14ac:dyDescent="0.25">
      <c r="A2" s="8" t="s">
        <v>0</v>
      </c>
      <c r="B2" s="1"/>
    </row>
    <row r="3" spans="1:2" x14ac:dyDescent="0.25">
      <c r="A3" s="8" t="s">
        <v>1</v>
      </c>
      <c r="B3" s="1"/>
    </row>
    <row r="4" spans="1:2" x14ac:dyDescent="0.25">
      <c r="A4" s="8" t="s">
        <v>2</v>
      </c>
      <c r="B4" s="1"/>
    </row>
    <row r="5" spans="1:2" x14ac:dyDescent="0.25">
      <c r="A5" s="8" t="s">
        <v>3</v>
      </c>
      <c r="B5" s="1"/>
    </row>
    <row r="6" spans="1:2" x14ac:dyDescent="0.25">
      <c r="A6" s="8" t="s">
        <v>4</v>
      </c>
      <c r="B6" s="1"/>
    </row>
    <row r="7" spans="1:2" x14ac:dyDescent="0.25">
      <c r="A7" s="8" t="s">
        <v>5</v>
      </c>
      <c r="B7" s="1"/>
    </row>
    <row r="8" spans="1:2" x14ac:dyDescent="0.25">
      <c r="A8" s="8" t="s">
        <v>6</v>
      </c>
      <c r="B8" s="1"/>
    </row>
    <row r="9" spans="1:2" x14ac:dyDescent="0.25">
      <c r="A9" s="13" t="s">
        <v>7</v>
      </c>
      <c r="B9" s="1"/>
    </row>
    <row r="10" spans="1:2" x14ac:dyDescent="0.25">
      <c r="A10" s="14"/>
      <c r="B10" s="1"/>
    </row>
    <row r="11" spans="1:2" x14ac:dyDescent="0.25">
      <c r="A11" s="14"/>
      <c r="B11" s="11"/>
    </row>
    <row r="12" spans="1:2" x14ac:dyDescent="0.25">
      <c r="A12" s="15"/>
      <c r="B12" s="1"/>
    </row>
    <row r="13" spans="1:2" x14ac:dyDescent="0.25">
      <c r="A13" s="8" t="s">
        <v>8</v>
      </c>
      <c r="B13" s="10"/>
    </row>
    <row r="14" spans="1:2" x14ac:dyDescent="0.25">
      <c r="A14" s="8" t="s">
        <v>9</v>
      </c>
      <c r="B14" s="1"/>
    </row>
    <row r="15" spans="1:2" x14ac:dyDescent="0.25">
      <c r="A15" s="8" t="s">
        <v>10</v>
      </c>
      <c r="B15" s="1"/>
    </row>
    <row r="16" spans="1:2" x14ac:dyDescent="0.25">
      <c r="A16" s="8" t="s">
        <v>11</v>
      </c>
      <c r="B16" s="1"/>
    </row>
    <row r="17" spans="1:2" x14ac:dyDescent="0.25">
      <c r="A17" s="8" t="s">
        <v>12</v>
      </c>
      <c r="B17" s="10"/>
    </row>
    <row r="18" spans="1:2" x14ac:dyDescent="0.25">
      <c r="A18" s="8" t="s">
        <v>13</v>
      </c>
      <c r="B18" s="10"/>
    </row>
    <row r="19" spans="1:2" x14ac:dyDescent="0.25">
      <c r="A19" s="8" t="s">
        <v>14</v>
      </c>
      <c r="B19" s="3"/>
    </row>
    <row r="20" spans="1:2" ht="90" customHeight="1" x14ac:dyDescent="0.25">
      <c r="A20" s="13" t="s">
        <v>15</v>
      </c>
      <c r="B20" s="5" t="str">
        <f>IF(B19="ПАО СБЕРБАНК","ИНН: 7707083893
КПП: 773601001
БИК: 044525225
Кор. счет: 30101810400000000225
Юр.адрес:  117997, Москва, ул. Вавилова, д. 19
"," ")</f>
        <v xml:space="preserve"> </v>
      </c>
    </row>
    <row r="21" spans="1:2" ht="84.75" customHeight="1" x14ac:dyDescent="0.25">
      <c r="A21" s="14"/>
      <c r="B21" s="6" t="str">
        <f>IF(B19="ФИЛИАЛ № ХХХХ БАНКА ВТБ (ПАО)","ИНН: 7702070139
КПП: 770943002
Кор. счет: 30101810345250000745
Юр.адрес: 107031, Москва, ул. Кузнецкий мост, д. 17, стр. 1"," ")</f>
        <v xml:space="preserve"> </v>
      </c>
    </row>
    <row r="22" spans="1:2" ht="83.25" customHeight="1" x14ac:dyDescent="0.25">
      <c r="A22" s="15"/>
      <c r="B22" s="7" t="str">
        <f>IF(B19="Филиал «Центральный» Банка ВТБ (ПАО) – Социальная карта студента", "ИНН: 7702070139
КПП: 770943002
БИК:044525411
Кор. счет: 30101810145250000411
Юр.адрес: 107031, Москва, ул. Рождественка, д. 10/2, стр. 1"," "
)</f>
        <v xml:space="preserve"> </v>
      </c>
    </row>
    <row r="23" spans="1:2" x14ac:dyDescent="0.25">
      <c r="A23" s="8" t="s">
        <v>17</v>
      </c>
      <c r="B23" s="4"/>
    </row>
    <row r="24" spans="1:2" x14ac:dyDescent="0.25">
      <c r="A24" s="8" t="s">
        <v>16</v>
      </c>
      <c r="B24" s="10"/>
    </row>
    <row r="25" spans="1:2" x14ac:dyDescent="0.25">
      <c r="A25" s="8" t="s">
        <v>18</v>
      </c>
      <c r="B25" s="10"/>
    </row>
  </sheetData>
  <mergeCells count="3">
    <mergeCell ref="A1:B1"/>
    <mergeCell ref="A9:A12"/>
    <mergeCell ref="A20:A22"/>
  </mergeCells>
  <dataValidations count="14">
    <dataValidation type="list" allowBlank="1" showInputMessage="1" showErrorMessage="1" sqref="B3">
      <formula1>"математики, ФЭН, МИЭМ, ФКН, ФБМ, права, ФГН, ФСН, ФКМД, МЭМП, физики, МИЭФ, городского и регионального развития, химии, биологии и биотехнологии"</formula1>
    </dataValidation>
    <dataValidation type="list" allowBlank="1" showInputMessage="1" showErrorMessage="1" sqref="B4">
      <formula1>"бакалавриат, магистратура, аспирантура"</formula1>
    </dataValidation>
    <dataValidation type="list" allowBlank="1" showInputMessage="1" showErrorMessage="1" sqref="B6">
      <formula1>"1, 2, 3, 4, 5, 6"</formula1>
    </dataValidation>
    <dataValidation type="list" allowBlank="1" showInputMessage="1" showErrorMessage="1" sqref="B7">
      <formula1>"1, 2, 3, 4, 5, 6, 7, 8, 9, 10, Дубки, Севастополь, продление, поступаю в аспирантуру"</formula1>
    </dataValidation>
    <dataValidation allowBlank="1" showInputMessage="1" showErrorMessage="1" prompt="серия номер" sqref="B9"/>
    <dataValidation allowBlank="1" showInputMessage="1" showErrorMessage="1" prompt="кем выдан" sqref="B10"/>
    <dataValidation type="date" allowBlank="1" showInputMessage="1" showErrorMessage="1" prompt="дата выдачи" sqref="B11">
      <formula1>29221</formula1>
      <formula2>44043</formula2>
    </dataValidation>
    <dataValidation type="textLength" allowBlank="1" showInputMessage="1" showErrorMessage="1" prompt="код подразделения" sqref="B12">
      <formula1>7</formula1>
      <formula2>7</formula2>
    </dataValidation>
    <dataValidation type="textLength" allowBlank="1" showInputMessage="1" showErrorMessage="1" sqref="B17">
      <formula1>12</formula1>
      <formula2>12</formula2>
    </dataValidation>
    <dataValidation type="textLength" allowBlank="1" showInputMessage="1" showErrorMessage="1" sqref="B18">
      <formula1>11</formula1>
      <formula2>11</formula2>
    </dataValidation>
    <dataValidation type="list" allowBlank="1" showInputMessage="1" showErrorMessage="1" prompt="Выберите карту" sqref="B19">
      <formula1>"ПАО СБЕРБАНК,  ФИЛИАЛ № ХХХХ БАНКА ВТБ (ПАО), Филиал «Центральный» Банка ВТБ (ПАО) – Социальная карта студента"</formula1>
    </dataValidation>
    <dataValidation allowBlank="1" showInputMessage="1" showErrorMessage="1" prompt="ФИО получателя" sqref="B23"/>
    <dataValidation type="textLength" allowBlank="1" showInputMessage="1" showErrorMessage="1" prompt="Лицевой счет" sqref="B24">
      <formula1>20</formula1>
      <formula2>20</formula2>
    </dataValidation>
    <dataValidation type="textLength" allowBlank="1" showInputMessage="1" showErrorMessage="1" prompt="Номер карты" sqref="B25">
      <formula1>16</formula1>
      <formula2>16</formula2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2020-04-30T14:09:19Z</dcterms:modified>
</cp:coreProperties>
</file>