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сновное\ФАКУЛЬТЕТ\Стоимость обучения (индексация)\Индексация 2020-2021\версия 2\"/>
    </mc:Choice>
  </mc:AlternateContent>
  <bookViews>
    <workbookView xWindow="360" yWindow="312" windowWidth="20736" windowHeight="11760"/>
  </bookViews>
  <sheets>
    <sheet name="Приложение 1" sheetId="1" r:id="rId1"/>
  </sheets>
  <definedNames>
    <definedName name="_xlnm.Print_Titles" localSheetId="0">'Приложение 1'!#REF!</definedName>
  </definedNames>
  <calcPr calcId="152511"/>
</workbook>
</file>

<file path=xl/calcChain.xml><?xml version="1.0" encoding="utf-8"?>
<calcChain xmlns="http://schemas.openxmlformats.org/spreadsheetml/2006/main">
  <c r="G15" i="1" l="1"/>
  <c r="G13" i="1" l="1"/>
  <c r="G16" i="1"/>
  <c r="G18" i="1"/>
  <c r="G19" i="1"/>
  <c r="G21" i="1"/>
  <c r="B22" i="1"/>
  <c r="F22" i="1" s="1"/>
  <c r="G22" i="1" s="1"/>
  <c r="C22" i="1" s="1"/>
  <c r="B20" i="1"/>
  <c r="F20" i="1" s="1"/>
  <c r="G20" i="1" s="1"/>
  <c r="C20" i="1" s="1"/>
  <c r="B17" i="1"/>
  <c r="F17" i="1" s="1"/>
  <c r="B14" i="1"/>
  <c r="F14" i="1" s="1"/>
  <c r="G14" i="1" s="1"/>
  <c r="C14" i="1" s="1"/>
  <c r="G17" i="1" l="1"/>
  <c r="C17" i="1" s="1"/>
  <c r="E17" i="1"/>
  <c r="E22" i="1" l="1"/>
  <c r="E20" i="1"/>
  <c r="E14" i="1" l="1"/>
</calcChain>
</file>

<file path=xl/sharedStrings.xml><?xml version="1.0" encoding="utf-8"?>
<sst xmlns="http://schemas.openxmlformats.org/spreadsheetml/2006/main" count="26" uniqueCount="26">
  <si>
    <t>приказом НИУ ВШЭ от______ №________</t>
  </si>
  <si>
    <t>УТВЕРЖДЕНА</t>
  </si>
  <si>
    <t>01.00.00 Математика и механика</t>
  </si>
  <si>
    <t>Направление подготовки 01.03.02 Прикладная математика и информатика</t>
  </si>
  <si>
    <t>38.00.00 Экономика и управление</t>
  </si>
  <si>
    <t>Направление подготовки 38.03.05 Бизнес-информатика</t>
  </si>
  <si>
    <t>41.00.00 Политические науки и регионоведение</t>
  </si>
  <si>
    <t>Направление подготовки 41.03.05 Международные отношения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</si>
  <si>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</si>
  <si>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</si>
  <si>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</si>
  <si>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>Приложение  № 1</t>
  </si>
  <si>
    <t>инд.</t>
  </si>
  <si>
    <t>1 курс</t>
  </si>
  <si>
    <t>2 курс</t>
  </si>
  <si>
    <t>ИТОГО</t>
  </si>
  <si>
    <t>Полная стоимость обучения</t>
  </si>
  <si>
    <t>Стоимость обучения по программам баклавриата (специалитета) в 2020/2021 учебном году, для поступивших в 2019 году и обучающихся по договорам об оказании платных образовательных услуг</t>
  </si>
  <si>
    <t>Направление подготовки 41.03.06 Публичная политика и социальные науки</t>
  </si>
  <si>
    <t>Программа двух дипломов НИУ ВШЭ и Лондонского университета "Прикладной анализ данных" (факультет компьютерных наук)</t>
  </si>
  <si>
    <t xml:space="preserve"> 2019/2020</t>
  </si>
  <si>
    <t>2020/2021</t>
  </si>
  <si>
    <t xml:space="preserve">Программа двух дипломов НИУ ВШЭ и Лондонского университета "Международные отношения" (Факультет мировой экономики и мировой политики) </t>
  </si>
  <si>
    <t>Цифровые инновации в управлении предприятием (программа двух дипломов НИУ ВШЭ и Лондонского университета) (Факультет бизнеса и менеджмента)</t>
  </si>
  <si>
    <t>Стоимость в 2020/2021 учебном году</t>
  </si>
  <si>
    <t xml:space="preserve">Программа двух дипломов НИУ ВШЭ и Лондонского университета по международным отношениям (Факультет мировой экономики и мировой политики)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</si>
</sst>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164" fontId="1" fillId="0" borderId="1" xfId="2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left" vertical="center" wrapText="1"/>
    </xf>
    <xf numFmtId="10" fontId="1" fillId="0" borderId="0" xfId="3" applyNumberFormat="1" applyFont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3" zoomScaleNormal="100" workbookViewId="0">
      <selection activeCell="O19" sqref="O19"/>
    </sheetView>
  </sheetViews>
  <sheetFormatPr defaultColWidth="9.109375" defaultRowHeight="16.8" outlineLevelCol="1" x14ac:dyDescent="0.25"/>
  <cols>
    <col min="1" max="1" width="62" style="1" customWidth="1"/>
    <col min="2" max="3" width="15.6640625" style="1" customWidth="1"/>
    <col min="4" max="4" width="10" style="1" hidden="1" customWidth="1" outlineLevel="1"/>
    <col min="5" max="5" width="11.109375" style="1" hidden="1" customWidth="1" outlineLevel="1"/>
    <col min="6" max="6" width="10.44140625" style="1" hidden="1" customWidth="1" outlineLevel="1"/>
    <col min="7" max="7" width="11.33203125" style="1" hidden="1" customWidth="1" outlineLevel="1"/>
    <col min="8" max="8" width="11.33203125" style="6" hidden="1" customWidth="1" outlineLevel="1"/>
    <col min="9" max="9" width="9.109375" style="1" collapsed="1"/>
    <col min="10" max="16384" width="9.109375" style="1"/>
  </cols>
  <sheetData>
    <row r="1" spans="1:9" x14ac:dyDescent="0.25">
      <c r="A1" s="6"/>
      <c r="B1" s="25" t="s">
        <v>11</v>
      </c>
      <c r="C1" s="25"/>
    </row>
    <row r="2" spans="1:9" x14ac:dyDescent="0.25">
      <c r="B2" s="6"/>
      <c r="C2" s="3"/>
    </row>
    <row r="3" spans="1:9" s="4" customFormat="1" x14ac:dyDescent="0.25">
      <c r="A3" s="14"/>
      <c r="B3" s="26" t="s">
        <v>1</v>
      </c>
      <c r="C3" s="26"/>
      <c r="H3" s="6"/>
    </row>
    <row r="4" spans="1:9" s="4" customFormat="1" x14ac:dyDescent="0.25">
      <c r="B4" s="2"/>
      <c r="C4" s="5"/>
      <c r="H4" s="6"/>
    </row>
    <row r="5" spans="1:9" ht="33.75" customHeight="1" x14ac:dyDescent="0.25">
      <c r="A5" s="6"/>
      <c r="B5" s="25" t="s">
        <v>0</v>
      </c>
      <c r="C5" s="25"/>
    </row>
    <row r="8" spans="1:9" ht="65.25" customHeight="1" x14ac:dyDescent="0.25">
      <c r="A8" s="28" t="s">
        <v>17</v>
      </c>
      <c r="B8" s="28"/>
      <c r="C8" s="28"/>
    </row>
    <row r="9" spans="1:9" x14ac:dyDescent="0.25">
      <c r="D9" s="1" t="s">
        <v>13</v>
      </c>
      <c r="F9" s="1" t="s">
        <v>14</v>
      </c>
      <c r="G9" s="1" t="s">
        <v>15</v>
      </c>
    </row>
    <row r="10" spans="1:9" s="6" customFormat="1" ht="50.4" x14ac:dyDescent="0.25">
      <c r="A10" s="10" t="s">
        <v>10</v>
      </c>
      <c r="B10" s="23" t="s">
        <v>24</v>
      </c>
      <c r="C10" s="23" t="s">
        <v>16</v>
      </c>
      <c r="D10" s="24" t="s">
        <v>20</v>
      </c>
      <c r="E10" s="24" t="s">
        <v>12</v>
      </c>
      <c r="F10" s="24" t="s">
        <v>21</v>
      </c>
      <c r="G10" s="24"/>
      <c r="H10" s="24"/>
      <c r="I10" s="24"/>
    </row>
    <row r="11" spans="1:9" s="6" customFormat="1" x14ac:dyDescent="0.25">
      <c r="A11" s="11"/>
      <c r="B11" s="12"/>
      <c r="C11" s="12"/>
    </row>
    <row r="12" spans="1:9" s="7" customFormat="1" ht="24" customHeight="1" x14ac:dyDescent="0.25">
      <c r="A12" s="15" t="s">
        <v>2</v>
      </c>
      <c r="B12" s="16"/>
      <c r="C12" s="16"/>
    </row>
    <row r="13" spans="1:9" s="6" customFormat="1" ht="31.2" x14ac:dyDescent="0.3">
      <c r="A13" s="13" t="s">
        <v>3</v>
      </c>
      <c r="B13" s="17"/>
      <c r="C13" s="17"/>
      <c r="D13" s="18"/>
      <c r="E13" s="20"/>
      <c r="F13" s="18"/>
      <c r="G13" s="18">
        <f t="shared" ref="G13:G19" si="0">D13+F13*3</f>
        <v>0</v>
      </c>
      <c r="H13" s="18"/>
    </row>
    <row r="14" spans="1:9" s="6" customFormat="1" ht="46.8" x14ac:dyDescent="0.25">
      <c r="A14" s="9" t="s">
        <v>19</v>
      </c>
      <c r="B14" s="17">
        <f>ROUND(D14*1.03,0)</f>
        <v>638600</v>
      </c>
      <c r="C14" s="17">
        <f>G14</f>
        <v>2535800</v>
      </c>
      <c r="D14" s="18">
        <v>620000</v>
      </c>
      <c r="E14" s="20">
        <f t="shared" ref="E14:E17" si="1">F14/D14-1</f>
        <v>3.0000000000000027E-2</v>
      </c>
      <c r="F14" s="18">
        <f t="shared" ref="F14:F17" si="2">B14</f>
        <v>638600</v>
      </c>
      <c r="G14" s="18">
        <f t="shared" si="0"/>
        <v>2535800</v>
      </c>
      <c r="H14" s="18"/>
    </row>
    <row r="15" spans="1:9" s="7" customFormat="1" ht="24" customHeight="1" x14ac:dyDescent="0.25">
      <c r="A15" s="15" t="s">
        <v>4</v>
      </c>
      <c r="B15" s="16"/>
      <c r="C15" s="16"/>
      <c r="G15" s="7">
        <f t="shared" si="0"/>
        <v>0</v>
      </c>
    </row>
    <row r="16" spans="1:9" s="6" customFormat="1" x14ac:dyDescent="0.25">
      <c r="A16" s="8" t="s">
        <v>5</v>
      </c>
      <c r="B16" s="17"/>
      <c r="C16" s="17"/>
      <c r="D16" s="18"/>
      <c r="E16" s="20"/>
      <c r="F16" s="18"/>
      <c r="G16" s="18">
        <f t="shared" si="0"/>
        <v>0</v>
      </c>
      <c r="H16" s="18"/>
      <c r="I16" s="7"/>
    </row>
    <row r="17" spans="1:9" s="7" customFormat="1" ht="46.8" x14ac:dyDescent="0.25">
      <c r="A17" s="9" t="s">
        <v>23</v>
      </c>
      <c r="B17" s="17">
        <f>ROUND(D17*1.03,0)</f>
        <v>669500</v>
      </c>
      <c r="C17" s="17">
        <f t="shared" ref="C17" si="3">G17</f>
        <v>2658500</v>
      </c>
      <c r="D17" s="19">
        <v>650000</v>
      </c>
      <c r="E17" s="20">
        <f t="shared" si="1"/>
        <v>3.0000000000000027E-2</v>
      </c>
      <c r="F17" s="19">
        <f t="shared" si="2"/>
        <v>669500</v>
      </c>
      <c r="G17" s="18">
        <f t="shared" si="0"/>
        <v>2658500</v>
      </c>
      <c r="H17" s="18"/>
      <c r="I17" s="6"/>
    </row>
    <row r="18" spans="1:9" s="7" customFormat="1" ht="24" customHeight="1" x14ac:dyDescent="0.25">
      <c r="A18" s="15" t="s">
        <v>6</v>
      </c>
      <c r="B18" s="16"/>
      <c r="C18" s="16"/>
      <c r="G18" s="7">
        <f t="shared" si="0"/>
        <v>0</v>
      </c>
    </row>
    <row r="19" spans="1:9" s="7" customFormat="1" ht="31.2" x14ac:dyDescent="0.25">
      <c r="A19" s="8" t="s">
        <v>7</v>
      </c>
      <c r="B19" s="17"/>
      <c r="C19" s="17"/>
      <c r="D19" s="19"/>
      <c r="E19" s="20"/>
      <c r="F19" s="19"/>
      <c r="G19" s="18">
        <f t="shared" si="0"/>
        <v>0</v>
      </c>
      <c r="H19" s="18"/>
      <c r="I19" s="6"/>
    </row>
    <row r="20" spans="1:9" ht="46.8" x14ac:dyDescent="0.25">
      <c r="A20" s="9" t="s">
        <v>22</v>
      </c>
      <c r="B20" s="17">
        <f>ROUND(D20*1.03,0)</f>
        <v>679800</v>
      </c>
      <c r="C20" s="17">
        <f t="shared" ref="C20" si="4">G20</f>
        <v>2699400</v>
      </c>
      <c r="D20" s="18">
        <v>660000</v>
      </c>
      <c r="E20" s="20">
        <f t="shared" ref="E20:E22" si="5">F20/D20-1</f>
        <v>3.0000000000000027E-2</v>
      </c>
      <c r="F20" s="18">
        <f t="shared" ref="F20:F22" si="6">B20</f>
        <v>679800</v>
      </c>
      <c r="G20" s="18">
        <f t="shared" ref="G20:G22" si="7">D20+F20*3</f>
        <v>2699400</v>
      </c>
      <c r="H20" s="18"/>
      <c r="I20" s="7"/>
    </row>
    <row r="21" spans="1:9" s="6" customFormat="1" ht="31.2" x14ac:dyDescent="0.25">
      <c r="A21" s="8" t="s">
        <v>18</v>
      </c>
      <c r="B21" s="17"/>
      <c r="C21" s="17"/>
      <c r="D21" s="18"/>
      <c r="E21" s="20"/>
      <c r="F21" s="18"/>
      <c r="G21" s="18">
        <f t="shared" si="7"/>
        <v>0</v>
      </c>
      <c r="H21" s="18"/>
    </row>
    <row r="22" spans="1:9" s="6" customFormat="1" ht="46.8" x14ac:dyDescent="0.25">
      <c r="A22" s="9" t="s">
        <v>25</v>
      </c>
      <c r="B22" s="17">
        <f>ROUND(D22*1.03,0)</f>
        <v>679800</v>
      </c>
      <c r="C22" s="17">
        <f>G22</f>
        <v>2699400</v>
      </c>
      <c r="D22" s="18">
        <v>660000</v>
      </c>
      <c r="E22" s="20">
        <f t="shared" si="5"/>
        <v>3.0000000000000027E-2</v>
      </c>
      <c r="F22" s="18">
        <f t="shared" si="6"/>
        <v>679800</v>
      </c>
      <c r="G22" s="18">
        <f t="shared" si="7"/>
        <v>2699400</v>
      </c>
      <c r="H22" s="18"/>
      <c r="I22" s="1"/>
    </row>
    <row r="23" spans="1:9" x14ac:dyDescent="0.25">
      <c r="A23" s="21"/>
      <c r="B23" s="22"/>
      <c r="C23" s="18"/>
    </row>
    <row r="25" spans="1:9" x14ac:dyDescent="0.25">
      <c r="A25" s="6" t="s">
        <v>8</v>
      </c>
      <c r="B25" s="27" t="s">
        <v>9</v>
      </c>
      <c r="C25" s="27"/>
    </row>
  </sheetData>
  <mergeCells count="5">
    <mergeCell ref="B1:C1"/>
    <mergeCell ref="B5:C5"/>
    <mergeCell ref="B3:C3"/>
    <mergeCell ref="B25:C25"/>
    <mergeCell ref="A8:C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НИУ ВШЭ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Рябушкина Н.В.</cp:lastModifiedBy>
  <cp:lastPrinted>2015-05-18T12:01:25Z</cp:lastPrinted>
  <dcterms:created xsi:type="dcterms:W3CDTF">2014-07-07T15:36:44Z</dcterms:created>
  <dcterms:modified xsi:type="dcterms:W3CDTF">2020-05-29T09:41:21Z</dcterms:modified>
</cp:coreProperties>
</file>