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424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4" i="1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"/>
</calcChain>
</file>

<file path=xl/sharedStrings.xml><?xml version="1.0" encoding="utf-8"?>
<sst xmlns="http://schemas.openxmlformats.org/spreadsheetml/2006/main" count="83" uniqueCount="79">
  <si>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</si>
  <si>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</si>
  <si>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</si>
  <si>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</si>
  <si>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</si>
  <si>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</si>
  <si>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</si>
  <si>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</si>
  <si>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</si>
  <si>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</si>
  <si>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</si>
  <si>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</si>
  <si>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</si>
  <si>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</si>
  <si>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</si>
  <si>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</si>
  <si>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</si>
  <si>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</si>
  <si>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</si>
  <si>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</si>
  <si>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</si>
  <si>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</si>
  <si>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</si>
  <si>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</si>
  <si>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</si>
  <si>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</si>
  <si>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</si>
  <si>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</si>
  <si>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</si>
  <si>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</si>
  <si>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</si>
  <si>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</si>
  <si>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Арабов Манучехр Шухратович</t>
  </si>
  <si>
    <t>Бабинцева Анастасия Андреевна</t>
  </si>
  <si>
    <t>Боблак Алёна Николаевна</t>
  </si>
  <si>
    <t>Борисова Ксения Андреевна</t>
  </si>
  <si>
    <t>Бурдюг Владимир Валерьевич</t>
  </si>
  <si>
    <t>Гончаров Николай Андреевич</t>
  </si>
  <si>
    <t>Григорьев Максим Юрьевич</t>
  </si>
  <si>
    <t>Елисеева Алена Валерьевна</t>
  </si>
  <si>
    <t>Замятина Дарья Константиновна</t>
  </si>
  <si>
    <t>Кабаков Владимир Александрович</t>
  </si>
  <si>
    <t>Королев Кирилл Андреевич</t>
  </si>
  <si>
    <t>Косырев Максим Сергеевич</t>
  </si>
  <si>
    <t>Кузнецов Никита Кириллович</t>
  </si>
  <si>
    <t>Манджиев Дмитрий Анатольевич</t>
  </si>
  <si>
    <t>Муклаев Сабур Мергенович</t>
  </si>
  <si>
    <t>Мязина Анна Владимировна</t>
  </si>
  <si>
    <t>Нехорошков Дмитрий Петрович</t>
  </si>
  <si>
    <t>Пилия Максим Александрович</t>
  </si>
  <si>
    <t>Погорелова Мария Дмитриевна</t>
  </si>
  <si>
    <t>Роллов Денис Владимирович</t>
  </si>
  <si>
    <t>Саматов Михаил Рустамович</t>
  </si>
  <si>
    <t>Седов Кирилл Дмитриевич</t>
  </si>
  <si>
    <t>Серебрякова Юлия Олеговна</t>
  </si>
  <si>
    <t>Смусев Михаил Алексеевич</t>
  </si>
  <si>
    <t>Соснин Антон Ильич</t>
  </si>
  <si>
    <t>Филин Дмитрий Алексеевич</t>
  </si>
  <si>
    <t>Филиппова Анжелика Сергеевна</t>
  </si>
  <si>
    <t>Хайрулин Никита Рустамович</t>
  </si>
  <si>
    <t>Цеплина Алёна Евгеньевна</t>
  </si>
  <si>
    <t>Шавыркин Дмитрий Владимирович</t>
  </si>
  <si>
    <t>Шейнов Тихон Геннадьевич</t>
  </si>
  <si>
    <t>Юсипов Марат Рамилевич</t>
  </si>
  <si>
    <t>БИТ163</t>
  </si>
  <si>
    <t xml:space="preserve"> 1 модуль</t>
  </si>
  <si>
    <t>2 модуль</t>
  </si>
  <si>
    <t>3 МОДУЛЬ</t>
  </si>
  <si>
    <t>ДР</t>
  </si>
  <si>
    <t>КОЛЛ</t>
  </si>
  <si>
    <t>Н1</t>
  </si>
  <si>
    <t>Н3</t>
  </si>
  <si>
    <t>ЛР</t>
  </si>
  <si>
    <t>СЕМ</t>
  </si>
  <si>
    <t>КР</t>
  </si>
  <si>
    <t>Н2</t>
  </si>
  <si>
    <t>&lt;Н123&gt;</t>
  </si>
  <si>
    <t>(H1+H2+H3)/3</t>
  </si>
  <si>
    <t>1-3 модуль 2016-17 гг.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</si>
</sst>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9"/>
      <color rgb="FF0070C0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20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Fill="1"/>
    <xf numFmtId="0" fontId="10" fillId="0" borderId="0" xfId="0" applyFont="1" applyFill="1"/>
    <xf numFmtId="0" fontId="11" fillId="0" borderId="0" xfId="0" applyFont="1" applyAlignment="1">
      <alignment horizontal="center"/>
    </xf>
    <xf numFmtId="0" fontId="11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2" fontId="1" fillId="0" borderId="0" xfId="0" applyNumberFormat="1" applyFont="1"/>
    <xf numFmtId="1" fontId="12" fillId="0" borderId="0" xfId="0" applyNumberFormat="1" applyFont="1" applyAlignment="1">
      <alignment horizontal="center"/>
    </xf>
    <xf numFmtId="0" fontId="8" fillId="0" borderId="4" xfId="0" applyFont="1" applyBorder="1" applyAlignment="1">
      <alignment vertical="top" wrapText="1"/>
    </xf>
    <xf numFmtId="0" fontId="7" fillId="0" borderId="4" xfId="0" applyFont="1" applyFill="1" applyBorder="1"/>
    <xf numFmtId="0" fontId="4" fillId="0" borderId="4" xfId="0" applyFont="1" applyBorder="1" applyAlignment="1">
      <alignment horizontal="right"/>
    </xf>
    <xf numFmtId="0" fontId="6" fillId="0" borderId="4" xfId="0" applyFont="1" applyBorder="1" applyAlignment="1">
      <alignment horizontal="right" vertical="center" wrapText="1"/>
    </xf>
    <xf numFmtId="0" fontId="9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0" applyFont="1" applyBorder="1" applyAlignment="1"/>
    <xf numFmtId="0" fontId="2" fillId="0" borderId="9" xfId="0" applyFont="1" applyBorder="1" applyAlignment="1"/>
    <xf numFmtId="0" fontId="0" fillId="0" borderId="10" xfId="0" applyBorder="1"/>
    <xf numFmtId="0" fontId="3" fillId="0" borderId="11" xfId="0" applyFont="1" applyBorder="1" applyAlignment="1"/>
    <xf numFmtId="0" fontId="8" fillId="0" borderId="6" xfId="0" applyFont="1" applyBorder="1"/>
    <xf numFmtId="0" fontId="8" fillId="0" borderId="12" xfId="0" applyFont="1" applyBorder="1" applyAlignment="1">
      <alignment horizontal="right"/>
    </xf>
    <xf numFmtId="0" fontId="8" fillId="0" borderId="12" xfId="0" applyFont="1" applyBorder="1"/>
    <xf numFmtId="0" fontId="11" fillId="0" borderId="7" xfId="0" applyFont="1" applyBorder="1" applyAlignment="1">
      <alignment horizontal="center"/>
    </xf>
    <xf numFmtId="0" fontId="8" fillId="0" borderId="8" xfId="0" applyFont="1" applyBorder="1"/>
    <xf numFmtId="0" fontId="11" fillId="0" borderId="9" xfId="0" applyFont="1" applyBorder="1" applyAlignment="1">
      <alignment vertical="top" wrapText="1"/>
    </xf>
    <xf numFmtId="0" fontId="8" fillId="0" borderId="10" xfId="0" applyFont="1" applyBorder="1"/>
    <xf numFmtId="0" fontId="8" fillId="0" borderId="13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7" fillId="0" borderId="6" xfId="0" applyFont="1" applyBorder="1"/>
    <xf numFmtId="0" fontId="7" fillId="0" borderId="12" xfId="0" applyFont="1" applyFill="1" applyBorder="1"/>
    <xf numFmtId="0" fontId="10" fillId="0" borderId="7" xfId="0" applyFont="1" applyFill="1" applyBorder="1"/>
    <xf numFmtId="0" fontId="7" fillId="0" borderId="8" xfId="0" applyFont="1" applyBorder="1"/>
    <xf numFmtId="0" fontId="10" fillId="0" borderId="9" xfId="0" applyFont="1" applyBorder="1" applyAlignment="1">
      <alignment vertical="top" wrapText="1"/>
    </xf>
    <xf numFmtId="0" fontId="7" fillId="0" borderId="10" xfId="0" applyFont="1" applyBorder="1"/>
    <xf numFmtId="0" fontId="7" fillId="0" borderId="13" xfId="0" applyFont="1" applyFill="1" applyBorder="1"/>
    <xf numFmtId="0" fontId="10" fillId="0" borderId="11" xfId="0" applyFont="1" applyBorder="1" applyAlignment="1">
      <alignment vertical="top" wrapText="1"/>
    </xf>
    <xf numFmtId="0" fontId="4" fillId="0" borderId="6" xfId="0" applyFont="1" applyBorder="1"/>
    <xf numFmtId="0" fontId="4" fillId="0" borderId="12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4" fillId="0" borderId="8" xfId="0" applyFont="1" applyBorder="1"/>
    <xf numFmtId="0" fontId="5" fillId="0" borderId="9" xfId="0" applyFont="1" applyBorder="1"/>
    <xf numFmtId="0" fontId="4" fillId="0" borderId="10" xfId="0" applyFont="1" applyBorder="1"/>
    <xf numFmtId="0" fontId="4" fillId="0" borderId="13" xfId="0" applyFont="1" applyBorder="1" applyAlignment="1">
      <alignment horizontal="right"/>
    </xf>
    <xf numFmtId="0" fontId="5" fillId="0" borderId="11" xfId="0" applyFont="1" applyBorder="1"/>
    <xf numFmtId="2" fontId="1" fillId="0" borderId="6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2" fontId="1" fillId="0" borderId="8" xfId="0" applyNumberFormat="1" applyFont="1" applyBorder="1"/>
    <xf numFmtId="1" fontId="13" fillId="0" borderId="9" xfId="0" applyNumberFormat="1" applyFont="1" applyBorder="1" applyAlignment="1">
      <alignment horizontal="center"/>
    </xf>
    <xf numFmtId="2" fontId="1" fillId="0" borderId="10" xfId="0" applyNumberFormat="1" applyFont="1" applyBorder="1"/>
    <xf numFmtId="1" fontId="13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>
      <selection activeCell="S5" sqref="S5"/>
    </sheetView>
  </sheetViews>
  <sheetFormatPr defaultRowHeight="15.75"/>
  <cols>
    <col min="1" max="1" width="3.85546875" customWidth="1"/>
    <col min="2" max="2" width="30.5703125" customWidth="1"/>
    <col min="3" max="5" width="4.42578125" style="9" customWidth="1"/>
    <col min="6" max="6" width="4" style="9" customWidth="1"/>
    <col min="7" max="7" width="5.140625" style="13" customWidth="1"/>
    <col min="8" max="8" width="4.28515625" style="7" customWidth="1"/>
    <col min="9" max="9" width="4" style="10" customWidth="1"/>
    <col min="10" max="10" width="4.5703125" style="10" customWidth="1"/>
    <col min="11" max="11" width="5.85546875" style="11" customWidth="1"/>
    <col min="12" max="12" width="4.7109375" style="4" customWidth="1"/>
    <col min="13" max="13" width="4.42578125" style="6" customWidth="1"/>
    <col min="14" max="14" width="6" style="5" customWidth="1"/>
    <col min="15" max="15" width="12.42578125" style="17" customWidth="1"/>
    <col min="16" max="16" width="8.42578125" style="18" customWidth="1"/>
    <col min="17" max="17" width="10" customWidth="1"/>
  </cols>
  <sheetData>
    <row r="1" spans="1:18" ht="27" thickBot="1">
      <c r="B1" s="23" t="s">
        <v>64</v>
      </c>
      <c r="D1" s="8" t="s">
        <v>65</v>
      </c>
      <c r="E1" s="8"/>
      <c r="F1" s="8"/>
      <c r="G1" s="12"/>
      <c r="H1" s="14" t="s">
        <v>66</v>
      </c>
      <c r="I1" s="15"/>
      <c r="J1" s="15"/>
      <c r="K1" s="16"/>
      <c r="L1" s="3" t="s">
        <v>67</v>
      </c>
    </row>
    <row r="2" spans="1:18" ht="23.25" customHeight="1">
      <c r="A2" s="24" t="s">
        <v>78</v>
      </c>
      <c r="B2" s="25"/>
      <c r="C2" s="31" t="s">
        <v>72</v>
      </c>
      <c r="D2" s="32" t="s">
        <v>73</v>
      </c>
      <c r="E2" s="32" t="s">
        <v>69</v>
      </c>
      <c r="F2" s="33" t="s">
        <v>68</v>
      </c>
      <c r="G2" s="34" t="s">
        <v>70</v>
      </c>
      <c r="H2" s="40" t="s">
        <v>72</v>
      </c>
      <c r="I2" s="41" t="s">
        <v>74</v>
      </c>
      <c r="J2" s="41" t="s">
        <v>73</v>
      </c>
      <c r="K2" s="42" t="s">
        <v>75</v>
      </c>
      <c r="L2" s="48" t="s">
        <v>72</v>
      </c>
      <c r="M2" s="49" t="s">
        <v>73</v>
      </c>
      <c r="N2" s="50" t="s">
        <v>71</v>
      </c>
      <c r="O2" s="56" t="s">
        <v>77</v>
      </c>
      <c r="P2" s="57" t="s">
        <v>76</v>
      </c>
      <c r="Q2" s="1"/>
      <c r="R2" s="1"/>
    </row>
    <row r="3" spans="1:18">
      <c r="A3" s="26" t="s">
        <v>0</v>
      </c>
      <c r="B3" s="27" t="s">
        <v>32</v>
      </c>
      <c r="C3" s="35">
        <v>8.4</v>
      </c>
      <c r="D3" s="19">
        <v>9</v>
      </c>
      <c r="E3" s="19">
        <v>7</v>
      </c>
      <c r="F3" s="19">
        <v>8</v>
      </c>
      <c r="G3" s="36">
        <v>7.96</v>
      </c>
      <c r="H3" s="43">
        <v>9</v>
      </c>
      <c r="I3" s="20">
        <v>7</v>
      </c>
      <c r="J3" s="20">
        <v>10</v>
      </c>
      <c r="K3" s="44">
        <v>8.4</v>
      </c>
      <c r="L3" s="51">
        <v>9</v>
      </c>
      <c r="M3" s="22">
        <v>7</v>
      </c>
      <c r="N3" s="52">
        <f>L3*0.7+0.3*M3</f>
        <v>8.4</v>
      </c>
      <c r="O3" s="58">
        <f>(G3+K3+N3)/3</f>
        <v>8.2533333333333321</v>
      </c>
      <c r="P3" s="59">
        <f>ROUND(O3,0)</f>
        <v>8</v>
      </c>
      <c r="R3" s="2"/>
    </row>
    <row r="4" spans="1:18">
      <c r="A4" s="26" t="s">
        <v>1</v>
      </c>
      <c r="B4" s="27" t="s">
        <v>33</v>
      </c>
      <c r="C4" s="35">
        <v>9</v>
      </c>
      <c r="D4" s="19">
        <v>0</v>
      </c>
      <c r="E4" s="19">
        <v>8</v>
      </c>
      <c r="F4" s="19">
        <v>9</v>
      </c>
      <c r="G4" s="36">
        <v>7.8</v>
      </c>
      <c r="H4" s="43">
        <v>8.5</v>
      </c>
      <c r="I4" s="20">
        <v>9</v>
      </c>
      <c r="J4" s="20">
        <v>8</v>
      </c>
      <c r="K4" s="44">
        <v>8.6</v>
      </c>
      <c r="L4" s="51">
        <v>8.6999999999999993</v>
      </c>
      <c r="M4" s="21">
        <v>8</v>
      </c>
      <c r="N4" s="52">
        <f t="shared" ref="N4:N34" si="0">L4*0.7+0.3*M4</f>
        <v>8.4899999999999984</v>
      </c>
      <c r="O4" s="58">
        <f t="shared" ref="O4:O34" si="1">(G4+K4+N4)/3</f>
        <v>8.2966666666666651</v>
      </c>
      <c r="P4" s="59">
        <f t="shared" ref="P4:P34" si="2">ROUND(O4,0)</f>
        <v>8</v>
      </c>
      <c r="R4" s="2"/>
    </row>
    <row r="5" spans="1:18">
      <c r="A5" s="26" t="s">
        <v>2</v>
      </c>
      <c r="B5" s="27" t="s">
        <v>34</v>
      </c>
      <c r="C5" s="35">
        <v>9</v>
      </c>
      <c r="D5" s="19">
        <v>0</v>
      </c>
      <c r="E5" s="19">
        <v>8</v>
      </c>
      <c r="F5" s="19">
        <v>8</v>
      </c>
      <c r="G5" s="36">
        <v>7.6</v>
      </c>
      <c r="H5" s="43">
        <v>9.1</v>
      </c>
      <c r="I5" s="20">
        <v>9</v>
      </c>
      <c r="J5" s="20">
        <v>10</v>
      </c>
      <c r="K5" s="44">
        <v>9.24</v>
      </c>
      <c r="L5" s="51">
        <v>9.0500000000000007</v>
      </c>
      <c r="M5" s="21">
        <v>7</v>
      </c>
      <c r="N5" s="52">
        <f t="shared" si="0"/>
        <v>8.4350000000000005</v>
      </c>
      <c r="O5" s="58">
        <f t="shared" si="1"/>
        <v>8.4249999999999989</v>
      </c>
      <c r="P5" s="59">
        <f t="shared" si="2"/>
        <v>8</v>
      </c>
      <c r="R5" s="2"/>
    </row>
    <row r="6" spans="1:18">
      <c r="A6" s="26" t="s">
        <v>3</v>
      </c>
      <c r="B6" s="27" t="s">
        <v>35</v>
      </c>
      <c r="C6" s="35">
        <v>9</v>
      </c>
      <c r="D6" s="19">
        <v>9</v>
      </c>
      <c r="E6" s="19">
        <v>9</v>
      </c>
      <c r="F6" s="19">
        <v>8</v>
      </c>
      <c r="G6" s="36">
        <v>8.8000000000000007</v>
      </c>
      <c r="H6" s="43">
        <v>8.4</v>
      </c>
      <c r="I6" s="20">
        <v>9</v>
      </c>
      <c r="J6" s="20">
        <v>10</v>
      </c>
      <c r="K6" s="44">
        <v>8.9600000000000009</v>
      </c>
      <c r="L6" s="51">
        <v>9.0500000000000007</v>
      </c>
      <c r="M6" s="21">
        <v>6</v>
      </c>
      <c r="N6" s="52">
        <f t="shared" si="0"/>
        <v>8.1349999999999998</v>
      </c>
      <c r="O6" s="58">
        <f t="shared" si="1"/>
        <v>8.6316666666666677</v>
      </c>
      <c r="P6" s="59">
        <f t="shared" si="2"/>
        <v>9</v>
      </c>
      <c r="R6" s="2"/>
    </row>
    <row r="7" spans="1:18">
      <c r="A7" s="26" t="s">
        <v>4</v>
      </c>
      <c r="B7" s="27" t="s">
        <v>36</v>
      </c>
      <c r="C7" s="35">
        <v>7.6</v>
      </c>
      <c r="D7" s="19">
        <v>0</v>
      </c>
      <c r="E7" s="19">
        <v>7</v>
      </c>
      <c r="F7" s="19">
        <v>9</v>
      </c>
      <c r="G7" s="36">
        <v>6.94</v>
      </c>
      <c r="H7" s="43">
        <v>8.9</v>
      </c>
      <c r="I7" s="20">
        <v>8</v>
      </c>
      <c r="J7" s="20">
        <v>10</v>
      </c>
      <c r="K7" s="44">
        <v>8.76</v>
      </c>
      <c r="L7" s="51">
        <v>8.6</v>
      </c>
      <c r="M7" s="21">
        <v>7</v>
      </c>
      <c r="N7" s="52">
        <f t="shared" si="0"/>
        <v>8.1199999999999992</v>
      </c>
      <c r="O7" s="58">
        <f t="shared" si="1"/>
        <v>7.94</v>
      </c>
      <c r="P7" s="59">
        <f t="shared" si="2"/>
        <v>8</v>
      </c>
      <c r="R7" s="2"/>
    </row>
    <row r="8" spans="1:18">
      <c r="A8" s="26" t="s">
        <v>5</v>
      </c>
      <c r="B8" s="27" t="s">
        <v>37</v>
      </c>
      <c r="C8" s="35">
        <v>8.4</v>
      </c>
      <c r="D8" s="19">
        <v>10</v>
      </c>
      <c r="E8" s="19">
        <v>8</v>
      </c>
      <c r="F8" s="19">
        <v>7</v>
      </c>
      <c r="G8" s="36">
        <v>8.16</v>
      </c>
      <c r="H8" s="43">
        <v>9</v>
      </c>
      <c r="I8" s="20">
        <v>9</v>
      </c>
      <c r="J8" s="20">
        <v>10</v>
      </c>
      <c r="K8" s="44">
        <v>9.1999999999999993</v>
      </c>
      <c r="L8" s="51">
        <v>9</v>
      </c>
      <c r="M8" s="21">
        <v>5</v>
      </c>
      <c r="N8" s="52">
        <f t="shared" si="0"/>
        <v>7.8</v>
      </c>
      <c r="O8" s="58">
        <f t="shared" si="1"/>
        <v>8.3866666666666667</v>
      </c>
      <c r="P8" s="59">
        <f t="shared" si="2"/>
        <v>8</v>
      </c>
      <c r="R8" s="2"/>
    </row>
    <row r="9" spans="1:18">
      <c r="A9" s="26" t="s">
        <v>6</v>
      </c>
      <c r="B9" s="27" t="s">
        <v>38</v>
      </c>
      <c r="C9" s="35">
        <v>8.4</v>
      </c>
      <c r="D9" s="19">
        <v>8</v>
      </c>
      <c r="E9" s="19">
        <v>8</v>
      </c>
      <c r="F9" s="19">
        <v>9</v>
      </c>
      <c r="G9" s="36">
        <v>8.36</v>
      </c>
      <c r="H9" s="43">
        <v>8.5</v>
      </c>
      <c r="I9" s="20">
        <v>8</v>
      </c>
      <c r="J9" s="20">
        <v>4</v>
      </c>
      <c r="K9" s="44">
        <v>7.4</v>
      </c>
      <c r="L9" s="51">
        <v>8.6</v>
      </c>
      <c r="M9" s="21">
        <v>7</v>
      </c>
      <c r="N9" s="52">
        <f t="shared" si="0"/>
        <v>8.1199999999999992</v>
      </c>
      <c r="O9" s="58">
        <f t="shared" si="1"/>
        <v>7.96</v>
      </c>
      <c r="P9" s="59">
        <f t="shared" si="2"/>
        <v>8</v>
      </c>
      <c r="R9" s="2"/>
    </row>
    <row r="10" spans="1:18">
      <c r="A10" s="26" t="s">
        <v>7</v>
      </c>
      <c r="B10" s="27" t="s">
        <v>39</v>
      </c>
      <c r="C10" s="35">
        <v>9</v>
      </c>
      <c r="D10" s="19">
        <v>8</v>
      </c>
      <c r="E10" s="19">
        <v>7</v>
      </c>
      <c r="F10" s="19">
        <v>9</v>
      </c>
      <c r="G10" s="36">
        <v>8.3000000000000007</v>
      </c>
      <c r="H10" s="43">
        <v>8.4</v>
      </c>
      <c r="I10" s="20">
        <v>9</v>
      </c>
      <c r="J10" s="20">
        <v>10</v>
      </c>
      <c r="K10" s="44">
        <v>8.9600000000000009</v>
      </c>
      <c r="L10" s="51">
        <v>9</v>
      </c>
      <c r="M10" s="21">
        <v>7</v>
      </c>
      <c r="N10" s="52">
        <f t="shared" si="0"/>
        <v>8.4</v>
      </c>
      <c r="O10" s="58">
        <f t="shared" si="1"/>
        <v>8.5533333333333346</v>
      </c>
      <c r="P10" s="59">
        <f t="shared" si="2"/>
        <v>9</v>
      </c>
      <c r="R10" s="2"/>
    </row>
    <row r="11" spans="1:18">
      <c r="A11" s="26" t="s">
        <v>8</v>
      </c>
      <c r="B11" s="27" t="s">
        <v>40</v>
      </c>
      <c r="C11" s="35">
        <v>9</v>
      </c>
      <c r="D11" s="19">
        <v>0</v>
      </c>
      <c r="E11" s="19">
        <v>7</v>
      </c>
      <c r="F11" s="19">
        <v>8</v>
      </c>
      <c r="G11" s="36">
        <v>7.3</v>
      </c>
      <c r="H11" s="43">
        <v>9</v>
      </c>
      <c r="I11" s="20">
        <v>9</v>
      </c>
      <c r="J11" s="20">
        <v>10</v>
      </c>
      <c r="K11" s="44">
        <v>9.1999999999999993</v>
      </c>
      <c r="L11" s="51">
        <v>9.0500000000000007</v>
      </c>
      <c r="M11" s="21">
        <v>7</v>
      </c>
      <c r="N11" s="52">
        <f t="shared" si="0"/>
        <v>8.4350000000000005</v>
      </c>
      <c r="O11" s="58">
        <f t="shared" si="1"/>
        <v>8.3116666666666674</v>
      </c>
      <c r="P11" s="59">
        <f t="shared" si="2"/>
        <v>8</v>
      </c>
      <c r="R11" s="2"/>
    </row>
    <row r="12" spans="1:18">
      <c r="A12" s="26" t="s">
        <v>9</v>
      </c>
      <c r="B12" s="27" t="s">
        <v>41</v>
      </c>
      <c r="C12" s="35">
        <v>7.6</v>
      </c>
      <c r="D12" s="19">
        <v>10</v>
      </c>
      <c r="E12" s="19">
        <v>7</v>
      </c>
      <c r="F12" s="19">
        <v>8</v>
      </c>
      <c r="G12" s="36">
        <v>7.74</v>
      </c>
      <c r="H12" s="43">
        <v>8.6</v>
      </c>
      <c r="I12" s="20">
        <v>8</v>
      </c>
      <c r="J12" s="20">
        <v>4</v>
      </c>
      <c r="K12" s="44">
        <v>7.44</v>
      </c>
      <c r="L12" s="51">
        <v>9.1</v>
      </c>
      <c r="M12" s="21">
        <v>6</v>
      </c>
      <c r="N12" s="52">
        <f t="shared" si="0"/>
        <v>8.1699999999999982</v>
      </c>
      <c r="O12" s="58">
        <f t="shared" si="1"/>
        <v>7.7833333333333323</v>
      </c>
      <c r="P12" s="59">
        <f t="shared" si="2"/>
        <v>8</v>
      </c>
      <c r="R12" s="2"/>
    </row>
    <row r="13" spans="1:18">
      <c r="A13" s="26" t="s">
        <v>10</v>
      </c>
      <c r="B13" s="28" t="s">
        <v>42</v>
      </c>
      <c r="C13" s="35">
        <v>7.6</v>
      </c>
      <c r="D13" s="19">
        <v>0</v>
      </c>
      <c r="E13" s="19">
        <v>8</v>
      </c>
      <c r="F13" s="19">
        <v>9</v>
      </c>
      <c r="G13" s="36">
        <v>7.24</v>
      </c>
      <c r="H13" s="43">
        <v>8.4</v>
      </c>
      <c r="I13" s="20">
        <v>8</v>
      </c>
      <c r="J13" s="20">
        <v>4</v>
      </c>
      <c r="K13" s="44">
        <v>7.36</v>
      </c>
      <c r="L13" s="51">
        <v>9.0500000000000007</v>
      </c>
      <c r="M13" s="21">
        <v>6</v>
      </c>
      <c r="N13" s="52">
        <f t="shared" si="0"/>
        <v>8.1349999999999998</v>
      </c>
      <c r="O13" s="58">
        <f t="shared" si="1"/>
        <v>7.5783333333333331</v>
      </c>
      <c r="P13" s="59">
        <f t="shared" si="2"/>
        <v>8</v>
      </c>
      <c r="R13" s="2"/>
    </row>
    <row r="14" spans="1:18">
      <c r="A14" s="26" t="s">
        <v>11</v>
      </c>
      <c r="B14" s="27" t="s">
        <v>43</v>
      </c>
      <c r="C14" s="35">
        <v>9</v>
      </c>
      <c r="D14" s="19">
        <v>0</v>
      </c>
      <c r="E14" s="19">
        <v>8</v>
      </c>
      <c r="F14" s="19">
        <v>8</v>
      </c>
      <c r="G14" s="36">
        <v>7.6</v>
      </c>
      <c r="H14" s="43">
        <v>0</v>
      </c>
      <c r="I14" s="20">
        <v>7</v>
      </c>
      <c r="J14" s="20">
        <v>0</v>
      </c>
      <c r="K14" s="44">
        <v>2.8</v>
      </c>
      <c r="L14" s="51">
        <v>0</v>
      </c>
      <c r="M14" s="21">
        <v>0</v>
      </c>
      <c r="N14" s="52">
        <f t="shared" si="0"/>
        <v>0</v>
      </c>
      <c r="O14" s="58">
        <f t="shared" si="1"/>
        <v>3.4666666666666663</v>
      </c>
      <c r="P14" s="59">
        <f t="shared" si="2"/>
        <v>3</v>
      </c>
      <c r="R14" s="2"/>
    </row>
    <row r="15" spans="1:18">
      <c r="A15" s="26" t="s">
        <v>12</v>
      </c>
      <c r="B15" s="27" t="s">
        <v>44</v>
      </c>
      <c r="C15" s="35">
        <v>7.6</v>
      </c>
      <c r="D15" s="19">
        <v>0</v>
      </c>
      <c r="E15" s="19">
        <v>7</v>
      </c>
      <c r="F15" s="19">
        <v>3</v>
      </c>
      <c r="G15" s="36">
        <v>5.74</v>
      </c>
      <c r="H15" s="43">
        <v>8.1999999999999993</v>
      </c>
      <c r="I15" s="20">
        <v>5</v>
      </c>
      <c r="J15" s="20">
        <v>0</v>
      </c>
      <c r="K15" s="44">
        <v>5.28</v>
      </c>
      <c r="L15" s="51">
        <v>7.9</v>
      </c>
      <c r="M15" s="21">
        <v>0</v>
      </c>
      <c r="N15" s="52">
        <f t="shared" si="0"/>
        <v>5.53</v>
      </c>
      <c r="O15" s="58">
        <f t="shared" si="1"/>
        <v>5.5166666666666666</v>
      </c>
      <c r="P15" s="59">
        <f t="shared" si="2"/>
        <v>6</v>
      </c>
      <c r="R15" s="2"/>
    </row>
    <row r="16" spans="1:18">
      <c r="A16" s="26" t="s">
        <v>13</v>
      </c>
      <c r="B16" s="27" t="s">
        <v>45</v>
      </c>
      <c r="C16" s="35">
        <v>8.4</v>
      </c>
      <c r="D16" s="19">
        <v>0</v>
      </c>
      <c r="E16" s="19">
        <v>6</v>
      </c>
      <c r="F16" s="19">
        <v>9</v>
      </c>
      <c r="G16" s="36">
        <v>6.96</v>
      </c>
      <c r="H16" s="43">
        <v>9</v>
      </c>
      <c r="I16" s="20">
        <v>7</v>
      </c>
      <c r="J16" s="20">
        <v>4</v>
      </c>
      <c r="K16" s="44">
        <v>7.2</v>
      </c>
      <c r="L16" s="51">
        <v>8.65</v>
      </c>
      <c r="M16" s="21">
        <v>1</v>
      </c>
      <c r="N16" s="52">
        <f t="shared" si="0"/>
        <v>6.3549999999999995</v>
      </c>
      <c r="O16" s="58">
        <f t="shared" si="1"/>
        <v>6.8383333333333338</v>
      </c>
      <c r="P16" s="59">
        <f t="shared" si="2"/>
        <v>7</v>
      </c>
      <c r="R16" s="2"/>
    </row>
    <row r="17" spans="1:18">
      <c r="A17" s="26" t="s">
        <v>14</v>
      </c>
      <c r="B17" s="27" t="s">
        <v>46</v>
      </c>
      <c r="C17" s="35">
        <v>7.6</v>
      </c>
      <c r="D17" s="19">
        <v>8</v>
      </c>
      <c r="E17" s="19">
        <v>9</v>
      </c>
      <c r="F17" s="19">
        <v>9</v>
      </c>
      <c r="G17" s="36">
        <v>8.34</v>
      </c>
      <c r="H17" s="43">
        <v>7.9</v>
      </c>
      <c r="I17" s="20">
        <v>9</v>
      </c>
      <c r="J17" s="20">
        <v>10</v>
      </c>
      <c r="K17" s="44">
        <v>8.76</v>
      </c>
      <c r="L17" s="51">
        <v>8.9499999999999993</v>
      </c>
      <c r="M17" s="21">
        <v>9</v>
      </c>
      <c r="N17" s="52">
        <f t="shared" si="0"/>
        <v>8.9649999999999981</v>
      </c>
      <c r="O17" s="58">
        <f t="shared" si="1"/>
        <v>8.6883333333333326</v>
      </c>
      <c r="P17" s="59">
        <f t="shared" si="2"/>
        <v>9</v>
      </c>
      <c r="R17" s="2"/>
    </row>
    <row r="18" spans="1:18">
      <c r="A18" s="26" t="s">
        <v>15</v>
      </c>
      <c r="B18" s="28" t="s">
        <v>47</v>
      </c>
      <c r="C18" s="35">
        <v>8.4</v>
      </c>
      <c r="D18" s="19">
        <v>8</v>
      </c>
      <c r="E18" s="19">
        <v>8</v>
      </c>
      <c r="F18" s="19">
        <v>8</v>
      </c>
      <c r="G18" s="36">
        <v>8.16</v>
      </c>
      <c r="H18" s="43">
        <v>8.5</v>
      </c>
      <c r="I18" s="20">
        <v>10</v>
      </c>
      <c r="J18" s="20">
        <v>10</v>
      </c>
      <c r="K18" s="44">
        <v>9.4</v>
      </c>
      <c r="L18" s="51">
        <v>8.3000000000000007</v>
      </c>
      <c r="M18" s="21">
        <v>6</v>
      </c>
      <c r="N18" s="52">
        <f t="shared" si="0"/>
        <v>7.61</v>
      </c>
      <c r="O18" s="58">
        <f t="shared" si="1"/>
        <v>8.39</v>
      </c>
      <c r="P18" s="59">
        <f t="shared" si="2"/>
        <v>8</v>
      </c>
      <c r="R18" s="2"/>
    </row>
    <row r="19" spans="1:18">
      <c r="A19" s="26" t="s">
        <v>16</v>
      </c>
      <c r="B19" s="28" t="s">
        <v>48</v>
      </c>
      <c r="C19" s="35">
        <v>7.4</v>
      </c>
      <c r="D19" s="19">
        <v>0</v>
      </c>
      <c r="E19" s="19">
        <v>7</v>
      </c>
      <c r="F19" s="19">
        <v>8</v>
      </c>
      <c r="G19" s="36">
        <v>6.66</v>
      </c>
      <c r="H19" s="43">
        <v>8.9</v>
      </c>
      <c r="I19" s="20">
        <v>9</v>
      </c>
      <c r="J19" s="20">
        <v>9</v>
      </c>
      <c r="K19" s="44">
        <v>8.9600000000000009</v>
      </c>
      <c r="L19" s="51">
        <v>8.4499999999999993</v>
      </c>
      <c r="M19" s="21">
        <v>6</v>
      </c>
      <c r="N19" s="52">
        <f t="shared" si="0"/>
        <v>7.714999999999999</v>
      </c>
      <c r="O19" s="58">
        <f t="shared" si="1"/>
        <v>7.7783333333333333</v>
      </c>
      <c r="P19" s="59">
        <f t="shared" si="2"/>
        <v>8</v>
      </c>
      <c r="R19" s="2"/>
    </row>
    <row r="20" spans="1:18">
      <c r="A20" s="26" t="s">
        <v>17</v>
      </c>
      <c r="B20" s="28" t="s">
        <v>49</v>
      </c>
      <c r="C20" s="35">
        <v>9</v>
      </c>
      <c r="D20" s="19">
        <v>10</v>
      </c>
      <c r="E20" s="19">
        <v>8</v>
      </c>
      <c r="F20" s="19">
        <v>9</v>
      </c>
      <c r="G20" s="36">
        <v>8.8000000000000007</v>
      </c>
      <c r="H20" s="43">
        <v>9.8000000000000007</v>
      </c>
      <c r="I20" s="20">
        <v>9</v>
      </c>
      <c r="J20" s="20">
        <v>10</v>
      </c>
      <c r="K20" s="44">
        <v>9.52</v>
      </c>
      <c r="L20" s="51">
        <v>9.1</v>
      </c>
      <c r="M20" s="21">
        <v>2</v>
      </c>
      <c r="N20" s="52">
        <f t="shared" si="0"/>
        <v>6.9699999999999989</v>
      </c>
      <c r="O20" s="58">
        <f t="shared" si="1"/>
        <v>8.43</v>
      </c>
      <c r="P20" s="59">
        <f t="shared" si="2"/>
        <v>8</v>
      </c>
      <c r="R20" s="2"/>
    </row>
    <row r="21" spans="1:18">
      <c r="A21" s="26" t="s">
        <v>18</v>
      </c>
      <c r="B21" s="28" t="s">
        <v>50</v>
      </c>
      <c r="C21" s="35">
        <v>7.4</v>
      </c>
      <c r="D21" s="19">
        <v>0</v>
      </c>
      <c r="E21" s="19">
        <v>9</v>
      </c>
      <c r="F21" s="19">
        <v>7</v>
      </c>
      <c r="G21" s="36">
        <v>7.06</v>
      </c>
      <c r="H21" s="43">
        <v>9</v>
      </c>
      <c r="I21" s="20">
        <v>8</v>
      </c>
      <c r="J21" s="20">
        <v>10</v>
      </c>
      <c r="K21" s="44">
        <v>8.8000000000000007</v>
      </c>
      <c r="L21" s="51">
        <v>8.9</v>
      </c>
      <c r="M21" s="21">
        <v>7</v>
      </c>
      <c r="N21" s="52">
        <f t="shared" si="0"/>
        <v>8.33</v>
      </c>
      <c r="O21" s="58">
        <f t="shared" si="1"/>
        <v>8.0633333333333326</v>
      </c>
      <c r="P21" s="59">
        <f t="shared" si="2"/>
        <v>8</v>
      </c>
      <c r="R21" s="2"/>
    </row>
    <row r="22" spans="1:18">
      <c r="A22" s="26" t="s">
        <v>19</v>
      </c>
      <c r="B22" s="28" t="s">
        <v>51</v>
      </c>
      <c r="C22" s="35">
        <v>8.8000000000000007</v>
      </c>
      <c r="D22" s="19">
        <v>10</v>
      </c>
      <c r="E22" s="19">
        <v>8</v>
      </c>
      <c r="F22" s="19">
        <v>9</v>
      </c>
      <c r="G22" s="36">
        <v>8.7200000000000006</v>
      </c>
      <c r="H22" s="43">
        <v>9</v>
      </c>
      <c r="I22" s="20">
        <v>9</v>
      </c>
      <c r="J22" s="20">
        <v>5</v>
      </c>
      <c r="K22" s="44">
        <v>8.1999999999999993</v>
      </c>
      <c r="L22" s="51">
        <v>8.5500000000000007</v>
      </c>
      <c r="M22" s="21">
        <v>7</v>
      </c>
      <c r="N22" s="52">
        <f t="shared" si="0"/>
        <v>8.0850000000000009</v>
      </c>
      <c r="O22" s="58">
        <f t="shared" si="1"/>
        <v>8.3350000000000009</v>
      </c>
      <c r="P22" s="59">
        <f t="shared" si="2"/>
        <v>8</v>
      </c>
      <c r="R22" s="2"/>
    </row>
    <row r="23" spans="1:18">
      <c r="A23" s="26" t="s">
        <v>20</v>
      </c>
      <c r="B23" s="28" t="s">
        <v>52</v>
      </c>
      <c r="C23" s="35">
        <v>7.6</v>
      </c>
      <c r="D23" s="19">
        <v>10</v>
      </c>
      <c r="E23" s="19">
        <v>8</v>
      </c>
      <c r="F23" s="19">
        <v>6</v>
      </c>
      <c r="G23" s="36">
        <v>7.64</v>
      </c>
      <c r="H23" s="43">
        <v>8.9</v>
      </c>
      <c r="I23" s="20">
        <v>8</v>
      </c>
      <c r="J23" s="20">
        <v>10</v>
      </c>
      <c r="K23" s="44">
        <v>8.76</v>
      </c>
      <c r="L23" s="51">
        <v>8.6</v>
      </c>
      <c r="M23" s="21">
        <v>6</v>
      </c>
      <c r="N23" s="52">
        <f t="shared" si="0"/>
        <v>7.8199999999999994</v>
      </c>
      <c r="O23" s="58">
        <f t="shared" si="1"/>
        <v>8.0733333333333324</v>
      </c>
      <c r="P23" s="59">
        <f t="shared" si="2"/>
        <v>8</v>
      </c>
      <c r="R23" s="2"/>
    </row>
    <row r="24" spans="1:18">
      <c r="A24" s="26" t="s">
        <v>21</v>
      </c>
      <c r="B24" s="28" t="s">
        <v>53</v>
      </c>
      <c r="C24" s="35">
        <v>7.6</v>
      </c>
      <c r="D24" s="19">
        <v>8</v>
      </c>
      <c r="E24" s="19">
        <v>6</v>
      </c>
      <c r="F24" s="19">
        <v>7</v>
      </c>
      <c r="G24" s="36">
        <v>7.04</v>
      </c>
      <c r="H24" s="43">
        <v>8.9</v>
      </c>
      <c r="I24" s="20">
        <v>9</v>
      </c>
      <c r="J24" s="20">
        <v>8</v>
      </c>
      <c r="K24" s="44">
        <v>8.76</v>
      </c>
      <c r="L24" s="51">
        <v>8.5500000000000007</v>
      </c>
      <c r="M24" s="21">
        <v>3</v>
      </c>
      <c r="N24" s="52">
        <f t="shared" si="0"/>
        <v>6.8849999999999998</v>
      </c>
      <c r="O24" s="58">
        <f t="shared" si="1"/>
        <v>7.5616666666666674</v>
      </c>
      <c r="P24" s="59">
        <f t="shared" si="2"/>
        <v>8</v>
      </c>
      <c r="R24" s="2"/>
    </row>
    <row r="25" spans="1:18">
      <c r="A25" s="26" t="s">
        <v>22</v>
      </c>
      <c r="B25" s="28" t="s">
        <v>54</v>
      </c>
      <c r="C25" s="35">
        <v>7.6</v>
      </c>
      <c r="D25" s="19">
        <v>10</v>
      </c>
      <c r="E25" s="19">
        <v>8</v>
      </c>
      <c r="F25" s="19">
        <v>9</v>
      </c>
      <c r="G25" s="36">
        <v>8.24</v>
      </c>
      <c r="H25" s="43">
        <v>8.9</v>
      </c>
      <c r="I25" s="20">
        <v>9</v>
      </c>
      <c r="J25" s="20">
        <v>10</v>
      </c>
      <c r="K25" s="44">
        <v>9.16</v>
      </c>
      <c r="L25" s="51">
        <v>9.0500000000000007</v>
      </c>
      <c r="M25" s="21">
        <v>7</v>
      </c>
      <c r="N25" s="52">
        <f t="shared" si="0"/>
        <v>8.4350000000000005</v>
      </c>
      <c r="O25" s="58">
        <f t="shared" si="1"/>
        <v>8.6116666666666664</v>
      </c>
      <c r="P25" s="59">
        <f t="shared" si="2"/>
        <v>9</v>
      </c>
      <c r="R25" s="2"/>
    </row>
    <row r="26" spans="1:18">
      <c r="A26" s="26" t="s">
        <v>23</v>
      </c>
      <c r="B26" s="28" t="s">
        <v>55</v>
      </c>
      <c r="C26" s="35">
        <v>8</v>
      </c>
      <c r="D26" s="19">
        <v>4</v>
      </c>
      <c r="E26" s="19">
        <v>6</v>
      </c>
      <c r="F26" s="19">
        <v>8</v>
      </c>
      <c r="G26" s="36">
        <v>7</v>
      </c>
      <c r="H26" s="43">
        <v>9</v>
      </c>
      <c r="I26" s="20">
        <v>9</v>
      </c>
      <c r="J26" s="20">
        <v>5</v>
      </c>
      <c r="K26" s="44">
        <v>8.1999999999999993</v>
      </c>
      <c r="L26" s="51">
        <v>8.6</v>
      </c>
      <c r="M26" s="21">
        <v>7</v>
      </c>
      <c r="N26" s="52">
        <f t="shared" si="0"/>
        <v>8.1199999999999992</v>
      </c>
      <c r="O26" s="58">
        <f t="shared" si="1"/>
        <v>7.7733333333333334</v>
      </c>
      <c r="P26" s="59">
        <f t="shared" si="2"/>
        <v>8</v>
      </c>
      <c r="R26" s="2"/>
    </row>
    <row r="27" spans="1:18">
      <c r="A27" s="26" t="s">
        <v>24</v>
      </c>
      <c r="B27" s="28" t="s">
        <v>56</v>
      </c>
      <c r="C27" s="35">
        <v>8.1999999999999993</v>
      </c>
      <c r="D27" s="19">
        <v>0</v>
      </c>
      <c r="E27" s="19">
        <v>8</v>
      </c>
      <c r="F27" s="19">
        <v>8</v>
      </c>
      <c r="G27" s="36">
        <v>7.28</v>
      </c>
      <c r="H27" s="43">
        <v>8.9</v>
      </c>
      <c r="I27" s="20">
        <v>8</v>
      </c>
      <c r="J27" s="20">
        <v>4</v>
      </c>
      <c r="K27" s="44">
        <v>7.56</v>
      </c>
      <c r="L27" s="51">
        <v>8.6</v>
      </c>
      <c r="M27" s="21">
        <v>3</v>
      </c>
      <c r="N27" s="52">
        <f t="shared" si="0"/>
        <v>6.92</v>
      </c>
      <c r="O27" s="58">
        <f t="shared" si="1"/>
        <v>7.253333333333333</v>
      </c>
      <c r="P27" s="59">
        <f t="shared" si="2"/>
        <v>7</v>
      </c>
      <c r="R27" s="2"/>
    </row>
    <row r="28" spans="1:18">
      <c r="A28" s="26" t="s">
        <v>25</v>
      </c>
      <c r="B28" s="28" t="s">
        <v>57</v>
      </c>
      <c r="C28" s="35">
        <v>8.8000000000000007</v>
      </c>
      <c r="D28" s="19">
        <v>10</v>
      </c>
      <c r="E28" s="19">
        <v>8</v>
      </c>
      <c r="F28" s="19">
        <v>8</v>
      </c>
      <c r="G28" s="36">
        <v>8.52</v>
      </c>
      <c r="H28" s="43">
        <v>8.1999999999999993</v>
      </c>
      <c r="I28" s="20">
        <v>9</v>
      </c>
      <c r="J28" s="20">
        <v>8</v>
      </c>
      <c r="K28" s="44">
        <v>8.48</v>
      </c>
      <c r="L28" s="51">
        <v>8.9</v>
      </c>
      <c r="M28" s="21">
        <v>1</v>
      </c>
      <c r="N28" s="52">
        <f t="shared" si="0"/>
        <v>6.5299999999999994</v>
      </c>
      <c r="O28" s="58">
        <f t="shared" si="1"/>
        <v>7.8433333333333337</v>
      </c>
      <c r="P28" s="59">
        <f t="shared" si="2"/>
        <v>8</v>
      </c>
      <c r="R28" s="2"/>
    </row>
    <row r="29" spans="1:18">
      <c r="A29" s="26" t="s">
        <v>26</v>
      </c>
      <c r="B29" s="28" t="s">
        <v>58</v>
      </c>
      <c r="C29" s="35">
        <v>7.6</v>
      </c>
      <c r="D29" s="19">
        <v>5</v>
      </c>
      <c r="E29" s="19">
        <v>8</v>
      </c>
      <c r="F29" s="19">
        <v>9</v>
      </c>
      <c r="G29" s="36">
        <v>7.74</v>
      </c>
      <c r="H29" s="43">
        <v>8.9</v>
      </c>
      <c r="I29" s="20">
        <v>9</v>
      </c>
      <c r="J29" s="20">
        <v>8</v>
      </c>
      <c r="K29" s="44">
        <v>8.76</v>
      </c>
      <c r="L29" s="51">
        <v>9.0500000000000007</v>
      </c>
      <c r="M29" s="21">
        <v>5</v>
      </c>
      <c r="N29" s="52">
        <f t="shared" si="0"/>
        <v>7.835</v>
      </c>
      <c r="O29" s="58">
        <f t="shared" si="1"/>
        <v>8.1116666666666664</v>
      </c>
      <c r="P29" s="59">
        <f t="shared" si="2"/>
        <v>8</v>
      </c>
      <c r="R29" s="2"/>
    </row>
    <row r="30" spans="1:18">
      <c r="A30" s="26" t="s">
        <v>27</v>
      </c>
      <c r="B30" s="28" t="s">
        <v>59</v>
      </c>
      <c r="C30" s="35">
        <v>8</v>
      </c>
      <c r="D30" s="19">
        <v>8</v>
      </c>
      <c r="E30" s="19">
        <v>8</v>
      </c>
      <c r="F30" s="19">
        <v>7</v>
      </c>
      <c r="G30" s="36">
        <v>7.8</v>
      </c>
      <c r="H30" s="43">
        <v>9</v>
      </c>
      <c r="I30" s="20">
        <v>8</v>
      </c>
      <c r="J30" s="20">
        <v>8</v>
      </c>
      <c r="K30" s="44">
        <v>8.4</v>
      </c>
      <c r="L30" s="51">
        <v>8.6</v>
      </c>
      <c r="M30" s="21">
        <v>3</v>
      </c>
      <c r="N30" s="52">
        <f t="shared" si="0"/>
        <v>6.92</v>
      </c>
      <c r="O30" s="58">
        <f t="shared" si="1"/>
        <v>7.7066666666666661</v>
      </c>
      <c r="P30" s="59">
        <f t="shared" si="2"/>
        <v>8</v>
      </c>
      <c r="R30" s="2"/>
    </row>
    <row r="31" spans="1:18">
      <c r="A31" s="26" t="s">
        <v>28</v>
      </c>
      <c r="B31" s="28" t="s">
        <v>60</v>
      </c>
      <c r="C31" s="35">
        <v>9</v>
      </c>
      <c r="D31" s="19">
        <v>8</v>
      </c>
      <c r="E31" s="19">
        <v>7</v>
      </c>
      <c r="F31" s="19">
        <v>9</v>
      </c>
      <c r="G31" s="36">
        <v>8.3000000000000007</v>
      </c>
      <c r="H31" s="43">
        <v>9.8000000000000007</v>
      </c>
      <c r="I31" s="20">
        <v>9</v>
      </c>
      <c r="J31" s="20">
        <v>10</v>
      </c>
      <c r="K31" s="44">
        <v>9.52</v>
      </c>
      <c r="L31" s="51">
        <v>9.1</v>
      </c>
      <c r="M31" s="21">
        <v>8</v>
      </c>
      <c r="N31" s="52">
        <f t="shared" si="0"/>
        <v>8.77</v>
      </c>
      <c r="O31" s="58">
        <f t="shared" si="1"/>
        <v>8.8633333333333333</v>
      </c>
      <c r="P31" s="59">
        <f t="shared" si="2"/>
        <v>9</v>
      </c>
      <c r="R31" s="2"/>
    </row>
    <row r="32" spans="1:18">
      <c r="A32" s="26" t="s">
        <v>29</v>
      </c>
      <c r="B32" s="28" t="s">
        <v>61</v>
      </c>
      <c r="C32" s="35">
        <v>7.4</v>
      </c>
      <c r="D32" s="19">
        <v>0</v>
      </c>
      <c r="E32" s="19">
        <v>8</v>
      </c>
      <c r="F32" s="19">
        <v>7</v>
      </c>
      <c r="G32" s="36">
        <v>6.76</v>
      </c>
      <c r="H32" s="43">
        <v>8.6999999999999993</v>
      </c>
      <c r="I32" s="20">
        <v>9</v>
      </c>
      <c r="J32" s="20">
        <v>5</v>
      </c>
      <c r="K32" s="44">
        <v>8.08</v>
      </c>
      <c r="L32" s="51">
        <v>8.1</v>
      </c>
      <c r="M32" s="21">
        <v>1</v>
      </c>
      <c r="N32" s="52">
        <f t="shared" si="0"/>
        <v>5.9699999999999989</v>
      </c>
      <c r="O32" s="58">
        <f t="shared" si="1"/>
        <v>6.9366666666666665</v>
      </c>
      <c r="P32" s="59">
        <f t="shared" si="2"/>
        <v>7</v>
      </c>
      <c r="R32" s="2"/>
    </row>
    <row r="33" spans="1:18">
      <c r="A33" s="26" t="s">
        <v>30</v>
      </c>
      <c r="B33" s="28" t="s">
        <v>62</v>
      </c>
      <c r="C33" s="35">
        <v>7.4</v>
      </c>
      <c r="D33" s="19">
        <v>8</v>
      </c>
      <c r="E33" s="19">
        <v>8</v>
      </c>
      <c r="F33" s="19">
        <v>8</v>
      </c>
      <c r="G33" s="36">
        <v>7.76</v>
      </c>
      <c r="H33" s="43">
        <v>8.9</v>
      </c>
      <c r="I33" s="20">
        <v>7</v>
      </c>
      <c r="J33" s="20">
        <v>4</v>
      </c>
      <c r="K33" s="44">
        <v>7.16</v>
      </c>
      <c r="L33" s="51">
        <v>8.8000000000000007</v>
      </c>
      <c r="M33" s="21">
        <v>4</v>
      </c>
      <c r="N33" s="52">
        <f t="shared" si="0"/>
        <v>7.36</v>
      </c>
      <c r="O33" s="58">
        <f t="shared" si="1"/>
        <v>7.4266666666666667</v>
      </c>
      <c r="P33" s="59">
        <f t="shared" si="2"/>
        <v>7</v>
      </c>
      <c r="R33" s="2"/>
    </row>
    <row r="34" spans="1:18" ht="16.5" thickBot="1">
      <c r="A34" s="29" t="s">
        <v>31</v>
      </c>
      <c r="B34" s="30" t="s">
        <v>63</v>
      </c>
      <c r="C34" s="37">
        <v>8.1999999999999993</v>
      </c>
      <c r="D34" s="38">
        <v>8</v>
      </c>
      <c r="E34" s="38">
        <v>7</v>
      </c>
      <c r="F34" s="38">
        <v>8</v>
      </c>
      <c r="G34" s="39">
        <v>7.78</v>
      </c>
      <c r="H34" s="45">
        <v>8.9</v>
      </c>
      <c r="I34" s="46">
        <v>8</v>
      </c>
      <c r="J34" s="46">
        <v>7</v>
      </c>
      <c r="K34" s="47">
        <v>8.16</v>
      </c>
      <c r="L34" s="53">
        <v>8.5</v>
      </c>
      <c r="M34" s="54">
        <v>7</v>
      </c>
      <c r="N34" s="55">
        <f t="shared" si="0"/>
        <v>8.0499999999999989</v>
      </c>
      <c r="O34" s="60">
        <f t="shared" si="1"/>
        <v>7.996666666666667</v>
      </c>
      <c r="P34" s="61">
        <f t="shared" si="2"/>
        <v>8</v>
      </c>
      <c r="R34" s="2"/>
    </row>
  </sheetData>
  <printOptions gridLines="1"/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Konstantin</cp:lastModifiedBy>
  <cp:lastPrinted>2017-03-24T14:40:28Z</cp:lastPrinted>
  <dcterms:created xsi:type="dcterms:W3CDTF">2016-11-01T08:49:54Z</dcterms:created>
  <dcterms:modified xsi:type="dcterms:W3CDTF">2017-03-24T14:42:01Z</dcterms:modified>
</cp:coreProperties>
</file>