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amidov\Desktop\Для рассылки\"/>
    </mc:Choice>
  </mc:AlternateContent>
  <xr:revisionPtr revIDLastSave="0" documentId="8_{88AC5831-0A48-417A-896C-4FC68BA9D0A2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Нагрузка учебного ассистента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  <c r="K14" i="1"/>
  <c r="L14" i="1"/>
  <c r="M14" i="1"/>
  <c r="N13" i="1" l="1"/>
  <c r="N10" i="1"/>
  <c r="P10" i="1" l="1"/>
  <c r="P13" i="1"/>
  <c r="N7" i="1"/>
  <c r="P7" i="1" s="1"/>
  <c r="N8" i="1"/>
  <c r="P8" i="1" s="1"/>
  <c r="N9" i="1"/>
  <c r="P9" i="1" s="1"/>
  <c r="N11" i="1"/>
  <c r="P11" i="1" s="1"/>
  <c r="N12" i="1"/>
  <c r="P12" i="1" s="1"/>
  <c r="N6" i="1"/>
  <c r="P6" i="1" s="1"/>
  <c r="D14" i="1"/>
  <c r="N14" i="1" s="1"/>
  <c r="P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Администратор</author>
  </authors>
  <commentList>
    <comment ref="D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Академический час
</t>
        </r>
      </text>
    </comment>
    <comment ref="E5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академический час
</t>
        </r>
      </text>
    </comment>
    <comment ref="F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академический час</t>
        </r>
      </text>
    </comment>
    <comment ref="G5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академический час</t>
        </r>
      </text>
    </comment>
    <comment ref="H5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академический час
</t>
        </r>
      </text>
    </comment>
    <comment ref="I5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академический час</t>
        </r>
      </text>
    </comment>
    <comment ref="J5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академический час</t>
        </r>
      </text>
    </comment>
    <comment ref="K5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академический час</t>
        </r>
      </text>
    </comment>
    <comment ref="L5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академический час</t>
        </r>
      </text>
    </comment>
    <comment ref="M5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академический час</t>
        </r>
      </text>
    </comment>
    <comment ref="N6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расчитывается автоматически</t>
        </r>
      </text>
    </comment>
    <comment ref="O6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фиксированная сумма</t>
        </r>
      </text>
    </comment>
    <comment ref="P6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расчитывается автоматически</t>
        </r>
      </text>
    </comment>
    <comment ref="O14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является фиксированной суммой
</t>
        </r>
      </text>
    </comment>
  </commentList>
</comments>
</file>

<file path=xl/sharedStrings.xml><?xml version="1.0" encoding="utf-8"?>
<sst xmlns="http://schemas.openxmlformats.org/spreadsheetml/2006/main" count="52" uniqueCount="42">
  <si>
    <t>Помощь преподавателю в подготовке к занятиям и их проведению (подбор материалов, информационных источников, оборудования для практических работ, социологических опросов, размножение методических материалов для студентов)</t>
  </si>
  <si>
    <t>Проверка результатов текущего контроля по Дисциплине</t>
  </si>
  <si>
    <t>Помощь преподавателю в проведении занятий и консультировании студентов по Дисциплине</t>
  </si>
  <si>
    <t>Помощь преподавателю в выполнении функции проктора</t>
  </si>
  <si>
    <t>Помощь преподавателю в подготовке занятий (разработке case-studies, деловых игр, тестов, тренингов, компьютерных экспериментов и других дидактических форм)</t>
  </si>
  <si>
    <t>Оформление сайта Дисциплины в электронной информационной среде, включая размещение материалов к занятиям, формирования вопросов для тестирования</t>
  </si>
  <si>
    <t>Разработка раздаточных материалов и заданий для самостоятельной работы студентов;</t>
  </si>
  <si>
    <t>суммы и количество указаны в качестве примера привлечения учебного ассистента на один месяц в первом модуле. Учебный ассистент может быть привлечен и на 1 месяц в рамках модуля</t>
  </si>
  <si>
    <t>1ый модуль</t>
  </si>
  <si>
    <r>
      <t>Количество часов</t>
    </r>
    <r>
      <rPr>
        <b/>
        <sz val="11"/>
        <color rgb="FFFF0000"/>
        <rFont val="Arial Narrow"/>
        <family val="2"/>
        <charset val="204"/>
      </rPr>
      <t xml:space="preserve"> </t>
    </r>
    <r>
      <rPr>
        <b/>
        <sz val="11"/>
        <color rgb="FFFFFF00"/>
        <rFont val="Arial Narrow"/>
        <family val="2"/>
        <charset val="204"/>
      </rPr>
      <t>в сентябре</t>
    </r>
    <r>
      <rPr>
        <b/>
        <sz val="11"/>
        <color theme="1"/>
        <rFont val="Arial Narrow"/>
        <family val="2"/>
        <charset val="204"/>
      </rPr>
      <t xml:space="preserve"> *</t>
    </r>
  </si>
  <si>
    <r>
      <t>Количество часов</t>
    </r>
    <r>
      <rPr>
        <b/>
        <sz val="11"/>
        <color rgb="FFFF0000"/>
        <rFont val="Arial Narrow"/>
        <family val="2"/>
        <charset val="204"/>
      </rPr>
      <t xml:space="preserve"> </t>
    </r>
    <r>
      <rPr>
        <b/>
        <sz val="11"/>
        <color rgb="FFFFFF00"/>
        <rFont val="Arial Narrow"/>
        <family val="2"/>
        <charset val="204"/>
      </rPr>
      <t>в октябре</t>
    </r>
    <r>
      <rPr>
        <b/>
        <sz val="11"/>
        <color theme="1"/>
        <rFont val="Arial Narrow"/>
        <family val="2"/>
        <charset val="204"/>
      </rPr>
      <t xml:space="preserve"> *</t>
    </r>
  </si>
  <si>
    <t>2ой модуль</t>
  </si>
  <si>
    <r>
      <t>Количество часов</t>
    </r>
    <r>
      <rPr>
        <b/>
        <sz val="11"/>
        <color rgb="FFFF0000"/>
        <rFont val="Arial Narrow"/>
        <family val="2"/>
        <charset val="204"/>
      </rPr>
      <t xml:space="preserve"> </t>
    </r>
    <r>
      <rPr>
        <b/>
        <sz val="11"/>
        <color rgb="FFFFFF00"/>
        <rFont val="Arial Narrow"/>
        <family val="2"/>
        <charset val="204"/>
      </rPr>
      <t>в ноябре</t>
    </r>
    <r>
      <rPr>
        <b/>
        <sz val="11"/>
        <color theme="1"/>
        <rFont val="Arial Narrow"/>
        <family val="2"/>
        <charset val="204"/>
      </rPr>
      <t xml:space="preserve"> *</t>
    </r>
  </si>
  <si>
    <r>
      <t>Количество часов</t>
    </r>
    <r>
      <rPr>
        <b/>
        <sz val="11"/>
        <color rgb="FFFF0000"/>
        <rFont val="Arial Narrow"/>
        <family val="2"/>
        <charset val="204"/>
      </rPr>
      <t xml:space="preserve"> </t>
    </r>
    <r>
      <rPr>
        <b/>
        <sz val="11"/>
        <color rgb="FFFFFF00"/>
        <rFont val="Arial Narrow"/>
        <family val="2"/>
        <charset val="204"/>
      </rPr>
      <t>в декабре</t>
    </r>
    <r>
      <rPr>
        <b/>
        <sz val="11"/>
        <color theme="1"/>
        <rFont val="Arial Narrow"/>
        <family val="2"/>
        <charset val="204"/>
      </rPr>
      <t xml:space="preserve"> *</t>
    </r>
  </si>
  <si>
    <r>
      <t>Количество часов</t>
    </r>
    <r>
      <rPr>
        <b/>
        <sz val="11"/>
        <color rgb="FFFF0000"/>
        <rFont val="Arial Narrow"/>
        <family val="2"/>
        <charset val="204"/>
      </rPr>
      <t xml:space="preserve"> </t>
    </r>
    <r>
      <rPr>
        <b/>
        <sz val="11"/>
        <color rgb="FFFFFF00"/>
        <rFont val="Arial Narrow"/>
        <family val="2"/>
        <charset val="204"/>
      </rPr>
      <t>в январе</t>
    </r>
    <r>
      <rPr>
        <b/>
        <sz val="11"/>
        <color theme="1"/>
        <rFont val="Arial Narrow"/>
        <family val="2"/>
        <charset val="204"/>
      </rPr>
      <t xml:space="preserve"> *</t>
    </r>
  </si>
  <si>
    <r>
      <t>Количество часов</t>
    </r>
    <r>
      <rPr>
        <b/>
        <sz val="11"/>
        <color rgb="FFFF0000"/>
        <rFont val="Arial Narrow"/>
        <family val="2"/>
        <charset val="204"/>
      </rPr>
      <t xml:space="preserve"> </t>
    </r>
    <r>
      <rPr>
        <b/>
        <sz val="11"/>
        <color rgb="FFFFFF00"/>
        <rFont val="Arial Narrow"/>
        <family val="2"/>
        <charset val="204"/>
      </rPr>
      <t>в феврале</t>
    </r>
    <r>
      <rPr>
        <b/>
        <sz val="11"/>
        <color theme="1"/>
        <rFont val="Arial Narrow"/>
        <family val="2"/>
        <charset val="204"/>
      </rPr>
      <t xml:space="preserve"> *</t>
    </r>
  </si>
  <si>
    <r>
      <t>Количество часов</t>
    </r>
    <r>
      <rPr>
        <b/>
        <sz val="11"/>
        <color rgb="FFFF0000"/>
        <rFont val="Arial Narrow"/>
        <family val="2"/>
        <charset val="204"/>
      </rPr>
      <t xml:space="preserve"> </t>
    </r>
    <r>
      <rPr>
        <b/>
        <sz val="11"/>
        <color rgb="FFFFFF00"/>
        <rFont val="Arial Narrow"/>
        <family val="2"/>
        <charset val="204"/>
      </rPr>
      <t>в марте</t>
    </r>
    <r>
      <rPr>
        <b/>
        <sz val="11"/>
        <color theme="1"/>
        <rFont val="Arial Narrow"/>
        <family val="2"/>
        <charset val="204"/>
      </rPr>
      <t xml:space="preserve"> *</t>
    </r>
  </si>
  <si>
    <r>
      <t>Количество часов</t>
    </r>
    <r>
      <rPr>
        <b/>
        <sz val="11"/>
        <color rgb="FFFF0000"/>
        <rFont val="Arial Narrow"/>
        <family val="2"/>
        <charset val="204"/>
      </rPr>
      <t xml:space="preserve"> </t>
    </r>
    <r>
      <rPr>
        <b/>
        <sz val="11"/>
        <color rgb="FFFFFF00"/>
        <rFont val="Arial Narrow"/>
        <family val="2"/>
        <charset val="204"/>
      </rPr>
      <t>в апреле</t>
    </r>
    <r>
      <rPr>
        <b/>
        <sz val="11"/>
        <color theme="1"/>
        <rFont val="Arial Narrow"/>
        <family val="2"/>
        <charset val="204"/>
      </rPr>
      <t xml:space="preserve"> *</t>
    </r>
  </si>
  <si>
    <r>
      <t>Количество часов</t>
    </r>
    <r>
      <rPr>
        <b/>
        <sz val="11"/>
        <color rgb="FFFF0000"/>
        <rFont val="Arial Narrow"/>
        <family val="2"/>
        <charset val="204"/>
      </rPr>
      <t xml:space="preserve"> </t>
    </r>
    <r>
      <rPr>
        <b/>
        <sz val="11"/>
        <color rgb="FFFFFF00"/>
        <rFont val="Arial Narrow"/>
        <family val="2"/>
        <charset val="204"/>
      </rPr>
      <t>в июне</t>
    </r>
    <r>
      <rPr>
        <b/>
        <sz val="11"/>
        <color theme="1"/>
        <rFont val="Arial Narrow"/>
        <family val="2"/>
        <charset val="204"/>
      </rPr>
      <t xml:space="preserve"> *</t>
    </r>
  </si>
  <si>
    <t>3-ий модуль</t>
  </si>
  <si>
    <t>4-ый модуль</t>
  </si>
  <si>
    <t>Сумма, руб.</t>
  </si>
  <si>
    <t>Разработка тематики и заданий текущего контроля по Дисциплине</t>
  </si>
  <si>
    <r>
      <t xml:space="preserve">Наименование работ </t>
    </r>
    <r>
      <rPr>
        <i/>
        <sz val="11"/>
        <color theme="1"/>
        <rFont val="Arial Narrow"/>
        <family val="2"/>
        <charset val="204"/>
      </rPr>
      <t>(указаны в Положении о реализации проекта "Учебный ассистент")</t>
    </r>
  </si>
  <si>
    <r>
      <t>Количество часов</t>
    </r>
    <r>
      <rPr>
        <b/>
        <sz val="11"/>
        <color rgb="FFFF0000"/>
        <rFont val="Arial Narrow"/>
        <family val="2"/>
        <charset val="204"/>
      </rPr>
      <t xml:space="preserve"> </t>
    </r>
    <r>
      <rPr>
        <b/>
        <sz val="11"/>
        <color rgb="FFFFFF00"/>
        <rFont val="Arial Narrow"/>
        <family val="2"/>
        <charset val="204"/>
      </rPr>
      <t>в   мае</t>
    </r>
    <r>
      <rPr>
        <b/>
        <sz val="11"/>
        <color theme="1"/>
        <rFont val="Arial Narrow"/>
        <family val="2"/>
        <charset val="204"/>
      </rPr>
      <t xml:space="preserve"> *</t>
    </r>
  </si>
  <si>
    <t>данная сумма будет указана в договоре для оплаты работ учебного ассистента без возможности изменения в дальнейшем</t>
  </si>
  <si>
    <t>академических часов</t>
  </si>
  <si>
    <t>200 руб/ ак. час</t>
  </si>
  <si>
    <t>Фиксированная ставка, руб./ак. час</t>
  </si>
  <si>
    <t>Общее количество часов (академических)</t>
  </si>
  <si>
    <t>Рекомендации по заполнению</t>
  </si>
  <si>
    <t>В таблице автоматически рассчитается общее количество акдемических часов и сумма оплаты работы учебного ассистента в зависимости от введеных Вами данных</t>
  </si>
  <si>
    <r>
      <t xml:space="preserve">Следует учесть, что </t>
    </r>
    <r>
      <rPr>
        <i/>
        <u/>
        <sz val="11"/>
        <color theme="1"/>
        <rFont val="Arial Narrow"/>
        <family val="2"/>
        <charset val="204"/>
      </rPr>
      <t>максимальное количество часов</t>
    </r>
    <r>
      <rPr>
        <i/>
        <sz val="11"/>
        <color theme="1"/>
        <rFont val="Arial Narrow"/>
        <family val="2"/>
        <charset val="204"/>
      </rPr>
      <t xml:space="preserve">, на которые может быть прилвечен учебный ассистент не </t>
    </r>
    <r>
      <rPr>
        <i/>
        <u/>
        <sz val="11"/>
        <color theme="1"/>
        <rFont val="Arial Narrow"/>
        <family val="2"/>
        <charset val="204"/>
      </rPr>
      <t>может превышать норму 40 академических часов.</t>
    </r>
  </si>
  <si>
    <t xml:space="preserve">Нагрузка учебного ассистента может составлять менее 40 академических часов в месяц. </t>
  </si>
  <si>
    <r>
      <t xml:space="preserve">Если сумма  часов в месяц превысит значение 40, то ячейка (Итого D14:M14) раскрасится в </t>
    </r>
    <r>
      <rPr>
        <i/>
        <sz val="11"/>
        <color rgb="FFC00000"/>
        <rFont val="Arial Narrow"/>
        <family val="2"/>
        <charset val="204"/>
      </rPr>
      <t>красный цвет</t>
    </r>
  </si>
  <si>
    <t>Введите в поле 'Количество часов в "месяц"-е по' каждой из видов работ, на которые планируется привлечь учебного ассистента</t>
  </si>
  <si>
    <r>
      <t xml:space="preserve">Расчет нагрузки учебного ассистента: </t>
    </r>
    <r>
      <rPr>
        <b/>
        <sz val="12"/>
        <color rgb="FFFF0000"/>
        <rFont val="Arial Narrow"/>
        <family val="2"/>
        <charset val="204"/>
      </rPr>
      <t>ФИО учебного ассистента</t>
    </r>
    <r>
      <rPr>
        <b/>
        <sz val="12"/>
        <color theme="1"/>
        <rFont val="Arial Narrow"/>
        <family val="2"/>
        <charset val="204"/>
      </rPr>
      <t xml:space="preserve">  по дисциплине </t>
    </r>
    <r>
      <rPr>
        <b/>
        <sz val="12"/>
        <color rgb="FFC00000"/>
        <rFont val="Arial Narrow"/>
        <family val="2"/>
        <charset val="204"/>
      </rPr>
      <t>НАЗВАНИЕ ДИСЦИПЛИНЫ</t>
    </r>
  </si>
  <si>
    <t>В поле C2:P2 введите ФИО ассистента и Название дисцилины</t>
  </si>
  <si>
    <r>
      <t xml:space="preserve">Преподаватель: </t>
    </r>
    <r>
      <rPr>
        <b/>
        <sz val="11"/>
        <color rgb="FFC00000"/>
        <rFont val="Arial Narrow"/>
        <family val="2"/>
        <charset val="204"/>
      </rPr>
      <t>ФИО преподавтаеля</t>
    </r>
  </si>
  <si>
    <t>В поле J17:P17 введите Фамилию/Имя/Отчество преподавателя</t>
  </si>
  <si>
    <t>Расчет нагрузки и суммы оплаты по договору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</si>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</sst>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i/>
      <sz val="11"/>
      <color theme="1"/>
      <name val="Arial Narrow"/>
      <family val="2"/>
      <charset val="204"/>
    </font>
    <font>
      <b/>
      <sz val="11"/>
      <color rgb="FFFF0000"/>
      <name val="Arial Narrow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0"/>
      <color theme="1"/>
      <name val="Arial Narrow"/>
      <family val="2"/>
      <charset val="204"/>
    </font>
    <font>
      <b/>
      <sz val="11"/>
      <color rgb="FFFFFF0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u/>
      <sz val="11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2"/>
      <color rgb="FFFF0000"/>
      <name val="Arial Narrow"/>
      <family val="2"/>
      <charset val="204"/>
    </font>
    <font>
      <i/>
      <sz val="11"/>
      <color rgb="FFC00000"/>
      <name val="Arial Narrow"/>
      <family val="2"/>
      <charset val="204"/>
    </font>
    <font>
      <i/>
      <u/>
      <sz val="11"/>
      <color theme="1"/>
      <name val="Arial Narrow"/>
      <family val="2"/>
      <charset val="204"/>
    </font>
    <font>
      <b/>
      <sz val="12"/>
      <color rgb="FFC00000"/>
      <name val="Arial Narrow"/>
      <family val="2"/>
      <charset val="204"/>
    </font>
    <font>
      <b/>
      <sz val="11"/>
      <color rgb="FFC00000"/>
      <name val="Arial Narrow"/>
      <family val="2"/>
      <charset val="204"/>
    </font>
    <font>
      <b/>
      <sz val="36"/>
      <color theme="1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9" fillId="3" borderId="0" xfId="0" applyFont="1" applyFill="1" applyAlignment="1" applyProtection="1">
      <alignment wrapText="1"/>
      <protection locked="0"/>
    </xf>
    <xf numFmtId="0" fontId="5" fillId="3" borderId="0" xfId="0" applyFont="1" applyFill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</xf>
    <xf numFmtId="0" fontId="1" fillId="2" borderId="11" xfId="0" applyFont="1" applyFill="1" applyBorder="1" applyAlignment="1" applyProtection="1">
      <alignment wrapText="1"/>
    </xf>
    <xf numFmtId="0" fontId="3" fillId="3" borderId="10" xfId="0" applyFont="1" applyFill="1" applyBorder="1" applyAlignment="1" applyProtection="1">
      <alignment horizontal="center" wrapText="1"/>
    </xf>
    <xf numFmtId="0" fontId="3" fillId="3" borderId="16" xfId="0" applyFont="1" applyFill="1" applyBorder="1" applyAlignment="1" applyProtection="1">
      <alignment horizontal="center" wrapText="1"/>
    </xf>
    <xf numFmtId="0" fontId="3" fillId="3" borderId="17" xfId="0" applyFont="1" applyFill="1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left" vertical="center" wrapText="1"/>
    </xf>
    <xf numFmtId="0" fontId="11" fillId="0" borderId="12" xfId="0" applyFont="1" applyBorder="1" applyProtection="1"/>
    <xf numFmtId="0" fontId="13" fillId="3" borderId="14" xfId="0" applyFont="1" applyFill="1" applyBorder="1" applyProtection="1"/>
    <xf numFmtId="0" fontId="3" fillId="5" borderId="13" xfId="0" applyFont="1" applyFill="1" applyBorder="1" applyAlignment="1" applyProtection="1">
      <alignment horizontal="center" wrapText="1"/>
    </xf>
    <xf numFmtId="0" fontId="1" fillId="2" borderId="18" xfId="0" applyFont="1" applyFill="1" applyBorder="1" applyProtection="1"/>
    <xf numFmtId="0" fontId="5" fillId="0" borderId="18" xfId="0" applyFont="1" applyBorder="1" applyAlignment="1" applyProtection="1">
      <alignment horizontal="left" wrapText="1"/>
    </xf>
    <xf numFmtId="0" fontId="5" fillId="0" borderId="19" xfId="0" applyFont="1" applyBorder="1" applyAlignment="1" applyProtection="1">
      <alignment horizontal="left" wrapText="1"/>
    </xf>
    <xf numFmtId="0" fontId="5" fillId="0" borderId="20" xfId="0" applyFont="1" applyBorder="1" applyAlignment="1" applyProtection="1">
      <alignment wrapText="1"/>
    </xf>
    <xf numFmtId="0" fontId="1" fillId="2" borderId="18" xfId="0" applyFont="1" applyFill="1" applyBorder="1" applyAlignment="1" applyProtection="1">
      <alignment wrapText="1"/>
    </xf>
    <xf numFmtId="0" fontId="13" fillId="5" borderId="19" xfId="0" applyFont="1" applyFill="1" applyBorder="1" applyProtection="1"/>
    <xf numFmtId="0" fontId="11" fillId="0" borderId="11" xfId="0" applyFont="1" applyBorder="1" applyProtection="1"/>
    <xf numFmtId="0" fontId="11" fillId="0" borderId="13" xfId="0" applyFont="1" applyBorder="1" applyProtection="1"/>
    <xf numFmtId="0" fontId="3" fillId="0" borderId="15" xfId="0" applyFont="1" applyBorder="1" applyAlignment="1" applyProtection="1">
      <alignment horizontal="left" wrapText="1"/>
    </xf>
    <xf numFmtId="0" fontId="5" fillId="0" borderId="19" xfId="0" applyFont="1" applyBorder="1" applyAlignment="1" applyProtection="1">
      <alignment wrapText="1"/>
    </xf>
    <xf numFmtId="0" fontId="3" fillId="0" borderId="21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 vertical="center"/>
    </xf>
    <xf numFmtId="0" fontId="11" fillId="0" borderId="15" xfId="0" applyFont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/>
    </xf>
    <xf numFmtId="0" fontId="12" fillId="4" borderId="4" xfId="0" applyFont="1" applyFill="1" applyBorder="1" applyAlignment="1" applyProtection="1">
      <alignment horizontal="center"/>
    </xf>
    <xf numFmtId="0" fontId="12" fillId="4" borderId="5" xfId="0" applyFont="1" applyFill="1" applyBorder="1" applyAlignment="1" applyProtection="1">
      <alignment horizontal="center"/>
    </xf>
    <xf numFmtId="0" fontId="12" fillId="4" borderId="6" xfId="0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 wrapText="1"/>
    </xf>
    <xf numFmtId="0" fontId="1" fillId="2" borderId="20" xfId="0" applyFont="1" applyFill="1" applyBorder="1" applyAlignment="1" applyProtection="1">
      <alignment horizontal="center" wrapText="1"/>
    </xf>
    <xf numFmtId="0" fontId="5" fillId="0" borderId="19" xfId="0" applyFont="1" applyBorder="1" applyAlignment="1" applyProtection="1">
      <alignment horizontal="left" vertical="center" wrapText="1"/>
    </xf>
    <xf numFmtId="0" fontId="5" fillId="0" borderId="19" xfId="0" applyFont="1" applyBorder="1" applyAlignment="1" applyProtection="1">
      <alignment horizontal="left" wrapText="1"/>
    </xf>
    <xf numFmtId="0" fontId="1" fillId="4" borderId="2" xfId="0" applyFont="1" applyFill="1" applyBorder="1" applyAlignment="1" applyProtection="1">
      <alignment horizontal="center"/>
    </xf>
    <xf numFmtId="0" fontId="1" fillId="4" borderId="3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/>
    </xf>
    <xf numFmtId="0" fontId="19" fillId="5" borderId="18" xfId="0" applyFont="1" applyFill="1" applyBorder="1" applyAlignment="1" applyProtection="1">
      <alignment horizontal="center" vertical="center"/>
    </xf>
    <xf numFmtId="0" fontId="19" fillId="5" borderId="20" xfId="0" applyFont="1" applyFill="1" applyBorder="1" applyAlignment="1" applyProtection="1">
      <alignment horizontal="center" vertical="center"/>
    </xf>
    <xf numFmtId="0" fontId="13" fillId="5" borderId="18" xfId="0" applyFont="1" applyFill="1" applyBorder="1" applyAlignment="1" applyProtection="1">
      <alignment horizontal="center" vertical="center"/>
    </xf>
    <xf numFmtId="0" fontId="13" fillId="5" borderId="20" xfId="0" applyFont="1" applyFill="1" applyBorder="1" applyAlignment="1" applyProtection="1">
      <alignment horizontal="center" vertical="center"/>
    </xf>
    <xf numFmtId="0" fontId="12" fillId="4" borderId="3" xfId="0" applyFont="1" applyFill="1" applyBorder="1" applyAlignment="1" applyProtection="1">
      <alignment horizontal="center"/>
    </xf>
  </cellXfs>
  <cellStyles count="1">
    <cellStyle name="Обычный" xfId="0" builtinId="0"/>
  </cellStyles>
  <dxfs count="2">
    <dxf>
      <fill>
        <patternFill>
          <bgColor rgb="FFFFC7CE"/>
        </patternFill>
      </fill>
    </dxf>
    <dxf>
      <font>
        <u val="double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zoomScale="90" zoomScaleNormal="90" workbookViewId="0">
      <selection activeCell="D6" sqref="D6"/>
    </sheetView>
  </sheetViews>
  <sheetFormatPr defaultRowHeight="16.5" x14ac:dyDescent="0.3"/>
  <cols>
    <col min="1" max="1" width="34.85546875" style="1" customWidth="1"/>
    <col min="2" max="2" width="9.140625" style="1"/>
    <col min="3" max="3" width="50.5703125" style="1" customWidth="1"/>
    <col min="4" max="4" width="12.42578125" style="1" customWidth="1"/>
    <col min="5" max="5" width="12.5703125" style="1" customWidth="1"/>
    <col min="6" max="6" width="12.140625" style="1" customWidth="1"/>
    <col min="7" max="7" width="12" style="1" customWidth="1"/>
    <col min="8" max="8" width="11.85546875" style="1" customWidth="1"/>
    <col min="9" max="9" width="12.28515625" style="1" customWidth="1"/>
    <col min="10" max="10" width="11.7109375" style="1" customWidth="1"/>
    <col min="11" max="11" width="13.140625" style="1" customWidth="1"/>
    <col min="12" max="12" width="11.7109375" style="1" customWidth="1"/>
    <col min="13" max="13" width="11.85546875" style="1" customWidth="1"/>
    <col min="14" max="14" width="15.5703125" style="1" customWidth="1"/>
    <col min="15" max="15" width="18.5703125" style="1" customWidth="1"/>
    <col min="16" max="16" width="16.42578125" style="1" customWidth="1"/>
    <col min="17" max="17" width="64" style="1" customWidth="1"/>
    <col min="18" max="16384" width="9.140625" style="1"/>
  </cols>
  <sheetData>
    <row r="1" spans="1:17" ht="17.25" thickBot="1" x14ac:dyDescent="0.35"/>
    <row r="2" spans="1:17" ht="17.25" thickBot="1" x14ac:dyDescent="0.35">
      <c r="C2" s="28" t="s">
        <v>36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</row>
    <row r="3" spans="1:17" ht="17.25" thickBot="1" x14ac:dyDescent="0.35"/>
    <row r="4" spans="1:17" ht="17.25" thickBot="1" x14ac:dyDescent="0.35">
      <c r="A4" s="17" t="s">
        <v>30</v>
      </c>
      <c r="C4" s="40" t="s">
        <v>23</v>
      </c>
      <c r="D4" s="33" t="s">
        <v>8</v>
      </c>
      <c r="E4" s="34"/>
      <c r="F4" s="35" t="s">
        <v>11</v>
      </c>
      <c r="G4" s="36"/>
      <c r="H4" s="33" t="s">
        <v>19</v>
      </c>
      <c r="I4" s="51"/>
      <c r="J4" s="34"/>
      <c r="K4" s="33" t="s">
        <v>20</v>
      </c>
      <c r="L4" s="51"/>
      <c r="M4" s="34"/>
      <c r="N4" s="44" t="s">
        <v>40</v>
      </c>
      <c r="O4" s="45"/>
      <c r="P4" s="46"/>
    </row>
    <row r="5" spans="1:17" s="2" customFormat="1" ht="66.75" thickBot="1" x14ac:dyDescent="0.35">
      <c r="A5" s="18" t="s">
        <v>35</v>
      </c>
      <c r="C5" s="41"/>
      <c r="D5" s="8" t="s">
        <v>9</v>
      </c>
      <c r="E5" s="9" t="s">
        <v>10</v>
      </c>
      <c r="F5" s="8" t="s">
        <v>12</v>
      </c>
      <c r="G5" s="9" t="s">
        <v>13</v>
      </c>
      <c r="H5" s="8" t="s">
        <v>14</v>
      </c>
      <c r="I5" s="8" t="s">
        <v>15</v>
      </c>
      <c r="J5" s="9" t="s">
        <v>16</v>
      </c>
      <c r="K5" s="8" t="s">
        <v>17</v>
      </c>
      <c r="L5" s="8" t="s">
        <v>24</v>
      </c>
      <c r="M5" s="9" t="s">
        <v>18</v>
      </c>
      <c r="N5" s="21" t="s">
        <v>29</v>
      </c>
      <c r="O5" s="9" t="s">
        <v>28</v>
      </c>
      <c r="P5" s="9" t="s">
        <v>21</v>
      </c>
    </row>
    <row r="6" spans="1:17" ht="37.5" customHeight="1" x14ac:dyDescent="0.3">
      <c r="A6" s="42" t="s">
        <v>32</v>
      </c>
      <c r="C6" s="27" t="s">
        <v>2</v>
      </c>
      <c r="D6" s="3">
        <v>5</v>
      </c>
      <c r="E6" s="4"/>
      <c r="F6" s="3"/>
      <c r="G6" s="4"/>
      <c r="H6" s="3"/>
      <c r="I6" s="5"/>
      <c r="J6" s="4"/>
      <c r="K6" s="3"/>
      <c r="L6" s="5"/>
      <c r="M6" s="4"/>
      <c r="N6" s="23">
        <f>SUM(D6:M6)</f>
        <v>5</v>
      </c>
      <c r="O6" s="31">
        <v>200</v>
      </c>
      <c r="P6" s="14">
        <f>N6*$O$6</f>
        <v>1000</v>
      </c>
      <c r="Q6" s="6" t="s">
        <v>7</v>
      </c>
    </row>
    <row r="7" spans="1:17" ht="18" customHeight="1" x14ac:dyDescent="0.3">
      <c r="A7" s="42"/>
      <c r="C7" s="13" t="s">
        <v>1</v>
      </c>
      <c r="D7" s="3">
        <v>0</v>
      </c>
      <c r="E7" s="4"/>
      <c r="F7" s="3"/>
      <c r="G7" s="4"/>
      <c r="H7" s="3"/>
      <c r="I7" s="5"/>
      <c r="J7" s="4"/>
      <c r="K7" s="3"/>
      <c r="L7" s="5"/>
      <c r="M7" s="4"/>
      <c r="N7" s="14">
        <f t="shared" ref="N7:N14" si="0">SUM(D7:M7)</f>
        <v>0</v>
      </c>
      <c r="O7" s="31"/>
      <c r="P7" s="14">
        <f t="shared" ref="P7:P13" si="1">N7*$O$6</f>
        <v>0</v>
      </c>
    </row>
    <row r="8" spans="1:17" ht="24.75" customHeight="1" x14ac:dyDescent="0.3">
      <c r="A8" s="42"/>
      <c r="C8" s="13" t="s">
        <v>3</v>
      </c>
      <c r="D8" s="3">
        <v>0</v>
      </c>
      <c r="E8" s="4"/>
      <c r="F8" s="3"/>
      <c r="G8" s="4"/>
      <c r="H8" s="3"/>
      <c r="I8" s="5"/>
      <c r="J8" s="4"/>
      <c r="K8" s="3"/>
      <c r="L8" s="5"/>
      <c r="M8" s="4"/>
      <c r="N8" s="14">
        <f t="shared" si="0"/>
        <v>0</v>
      </c>
      <c r="O8" s="31"/>
      <c r="P8" s="14">
        <f t="shared" si="1"/>
        <v>0</v>
      </c>
    </row>
    <row r="9" spans="1:17" ht="40.5" customHeight="1" x14ac:dyDescent="0.3">
      <c r="A9" s="42"/>
      <c r="C9" s="13" t="s">
        <v>4</v>
      </c>
      <c r="D9" s="3">
        <v>12</v>
      </c>
      <c r="E9" s="4"/>
      <c r="F9" s="3"/>
      <c r="G9" s="4"/>
      <c r="H9" s="3"/>
      <c r="I9" s="5"/>
      <c r="J9" s="4"/>
      <c r="K9" s="3"/>
      <c r="L9" s="5"/>
      <c r="M9" s="4"/>
      <c r="N9" s="14">
        <f t="shared" si="0"/>
        <v>12</v>
      </c>
      <c r="O9" s="31"/>
      <c r="P9" s="14">
        <f t="shared" si="1"/>
        <v>2400</v>
      </c>
    </row>
    <row r="10" spans="1:17" ht="52.5" customHeight="1" x14ac:dyDescent="0.3">
      <c r="A10" s="19" t="s">
        <v>34</v>
      </c>
      <c r="C10" s="13" t="s">
        <v>5</v>
      </c>
      <c r="D10" s="3">
        <v>8</v>
      </c>
      <c r="E10" s="4"/>
      <c r="F10" s="3"/>
      <c r="G10" s="4"/>
      <c r="H10" s="3"/>
      <c r="I10" s="5"/>
      <c r="J10" s="4"/>
      <c r="K10" s="3"/>
      <c r="L10" s="5"/>
      <c r="M10" s="4"/>
      <c r="N10" s="14">
        <f>SUM(D10:M10)</f>
        <v>8</v>
      </c>
      <c r="O10" s="31"/>
      <c r="P10" s="14">
        <f t="shared" si="1"/>
        <v>1600</v>
      </c>
    </row>
    <row r="11" spans="1:17" ht="46.5" customHeight="1" x14ac:dyDescent="0.3">
      <c r="A11" s="43" t="s">
        <v>31</v>
      </c>
      <c r="C11" s="13" t="s">
        <v>22</v>
      </c>
      <c r="D11" s="3">
        <v>5</v>
      </c>
      <c r="E11" s="4"/>
      <c r="F11" s="3"/>
      <c r="G11" s="4"/>
      <c r="H11" s="3"/>
      <c r="I11" s="5"/>
      <c r="J11" s="4"/>
      <c r="K11" s="3"/>
      <c r="L11" s="5"/>
      <c r="M11" s="4"/>
      <c r="N11" s="14">
        <f t="shared" si="0"/>
        <v>5</v>
      </c>
      <c r="O11" s="31"/>
      <c r="P11" s="14">
        <f t="shared" si="1"/>
        <v>1000</v>
      </c>
    </row>
    <row r="12" spans="1:17" ht="33" customHeight="1" x14ac:dyDescent="0.3">
      <c r="A12" s="43"/>
      <c r="C12" s="13" t="s">
        <v>6</v>
      </c>
      <c r="D12" s="3">
        <v>6</v>
      </c>
      <c r="E12" s="4"/>
      <c r="F12" s="3"/>
      <c r="G12" s="4"/>
      <c r="H12" s="3"/>
      <c r="I12" s="5"/>
      <c r="J12" s="4"/>
      <c r="K12" s="3"/>
      <c r="L12" s="5"/>
      <c r="M12" s="4"/>
      <c r="N12" s="14">
        <f t="shared" si="0"/>
        <v>6</v>
      </c>
      <c r="O12" s="31"/>
      <c r="P12" s="14">
        <f t="shared" si="1"/>
        <v>1200</v>
      </c>
    </row>
    <row r="13" spans="1:17" ht="66.75" customHeight="1" thickBot="1" x14ac:dyDescent="0.35">
      <c r="A13" s="26" t="s">
        <v>33</v>
      </c>
      <c r="C13" s="25" t="s">
        <v>0</v>
      </c>
      <c r="D13" s="3">
        <v>4</v>
      </c>
      <c r="E13" s="4"/>
      <c r="F13" s="3"/>
      <c r="G13" s="4"/>
      <c r="H13" s="3"/>
      <c r="I13" s="5"/>
      <c r="J13" s="4"/>
      <c r="K13" s="3"/>
      <c r="L13" s="5"/>
      <c r="M13" s="4"/>
      <c r="N13" s="24">
        <f>SUM(D13:M13)</f>
        <v>4</v>
      </c>
      <c r="O13" s="32"/>
      <c r="P13" s="24">
        <f t="shared" si="1"/>
        <v>800</v>
      </c>
    </row>
    <row r="14" spans="1:17" ht="33" x14ac:dyDescent="0.3">
      <c r="A14" s="26" t="s">
        <v>37</v>
      </c>
      <c r="C14" s="47" t="s">
        <v>41</v>
      </c>
      <c r="D14" s="15">
        <f>SUM(D6:D13)</f>
        <v>40</v>
      </c>
      <c r="E14" s="15">
        <f t="shared" ref="E14:M14" si="2">SUM(E6:E13)</f>
        <v>0</v>
      </c>
      <c r="F14" s="15">
        <f t="shared" si="2"/>
        <v>0</v>
      </c>
      <c r="G14" s="15">
        <f t="shared" si="2"/>
        <v>0</v>
      </c>
      <c r="H14" s="15">
        <f t="shared" si="2"/>
        <v>0</v>
      </c>
      <c r="I14" s="15">
        <f t="shared" si="2"/>
        <v>0</v>
      </c>
      <c r="J14" s="15">
        <f t="shared" si="2"/>
        <v>0</v>
      </c>
      <c r="K14" s="15">
        <f t="shared" si="2"/>
        <v>0</v>
      </c>
      <c r="L14" s="15">
        <f t="shared" si="2"/>
        <v>0</v>
      </c>
      <c r="M14" s="15">
        <f t="shared" si="2"/>
        <v>0</v>
      </c>
      <c r="N14" s="22">
        <f t="shared" si="0"/>
        <v>40</v>
      </c>
      <c r="O14" s="49" t="s">
        <v>27</v>
      </c>
      <c r="P14" s="49">
        <f>SUM(P6:P13)</f>
        <v>8000</v>
      </c>
      <c r="Q14" s="7" t="s">
        <v>25</v>
      </c>
    </row>
    <row r="15" spans="1:17" ht="50.25" thickBot="1" x14ac:dyDescent="0.35">
      <c r="A15" s="20" t="s">
        <v>39</v>
      </c>
      <c r="C15" s="48"/>
      <c r="D15" s="10" t="s">
        <v>26</v>
      </c>
      <c r="E15" s="11" t="s">
        <v>26</v>
      </c>
      <c r="F15" s="10" t="s">
        <v>26</v>
      </c>
      <c r="G15" s="11" t="s">
        <v>26</v>
      </c>
      <c r="H15" s="10" t="s">
        <v>26</v>
      </c>
      <c r="I15" s="12" t="s">
        <v>26</v>
      </c>
      <c r="J15" s="11" t="s">
        <v>26</v>
      </c>
      <c r="K15" s="10" t="s">
        <v>26</v>
      </c>
      <c r="L15" s="12" t="s">
        <v>26</v>
      </c>
      <c r="M15" s="11" t="s">
        <v>26</v>
      </c>
      <c r="N15" s="16" t="s">
        <v>26</v>
      </c>
      <c r="O15" s="50"/>
      <c r="P15" s="50"/>
    </row>
    <row r="16" spans="1:17" ht="17.25" thickBot="1" x14ac:dyDescent="0.35"/>
    <row r="17" spans="10:16" ht="17.25" thickBot="1" x14ac:dyDescent="0.35">
      <c r="J17" s="37" t="s">
        <v>38</v>
      </c>
      <c r="K17" s="38"/>
      <c r="L17" s="38"/>
      <c r="M17" s="38"/>
      <c r="N17" s="38"/>
      <c r="O17" s="38"/>
      <c r="P17" s="39"/>
    </row>
  </sheetData>
  <sheetProtection algorithmName="SHA-512" hashValue="Om9NLQL4zFAD/mdf1w8XiEpBAsnnzc1VHNQrvNDGMV6jMdsipPvi1BU9NUBwDlvRiw8AXWIgcpxKlDClFImC/A==" saltValue="OsnZwBO2vyMq7jSed2RnPg==" spinCount="100000" sheet="1" objects="1" scenarios="1"/>
  <mergeCells count="14">
    <mergeCell ref="A6:A9"/>
    <mergeCell ref="A11:A12"/>
    <mergeCell ref="N4:P4"/>
    <mergeCell ref="C14:C15"/>
    <mergeCell ref="O14:O15"/>
    <mergeCell ref="P14:P15"/>
    <mergeCell ref="H4:J4"/>
    <mergeCell ref="K4:M4"/>
    <mergeCell ref="C2:P2"/>
    <mergeCell ref="O6:O13"/>
    <mergeCell ref="D4:E4"/>
    <mergeCell ref="F4:G4"/>
    <mergeCell ref="J17:P17"/>
    <mergeCell ref="C4:C5"/>
  </mergeCells>
  <conditionalFormatting sqref="D14:M14">
    <cfRule type="cellIs" dxfId="1" priority="1" operator="greaterThan">
      <formula>40</formula>
    </cfRule>
    <cfRule type="cellIs" dxfId="0" priority="2" operator="greaterThan">
      <formula>40</formula>
    </cfRule>
  </conditionalFormatting>
  <dataValidations count="3">
    <dataValidation type="whole" operator="greaterThan" allowBlank="1" showInputMessage="1" showErrorMessage="1" errorTitle="Не более 40" error="Количество часов не может превышать 40 академических часов в месяц" promptTitle="Максимальное значение 40" prompt="Количество часов не может превышать 40 академических часов в месяц" sqref="D14:M14" xr:uid="{00000000-0002-0000-0000-000000000000}">
      <formula1>40</formula1>
    </dataValidation>
    <dataValidation type="whole" allowBlank="1" showInputMessage="1" showErrorMessage="1" promptTitle="Количество академических часов" prompt="Введите в данное поле количество академических часов" sqref="D6:M13" xr:uid="{00000000-0002-0000-0000-000001000000}">
      <formula1>0</formula1>
      <formula2>40</formula2>
    </dataValidation>
    <dataValidation allowBlank="1" showInputMessage="1" showErrorMessage="1" promptTitle="Расчитывается автоматически" prompt="Данные ячейки расчитываются автоматически" sqref="N6:N13 P6:P13" xr:uid="{00000000-0002-0000-0000-000002000000}"/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Нагрузка учебного ассистента</vt:lpstr>
    </vt:vector>
  </TitlesOfParts>
  <Company>НИУ ВШЭ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2021-07-06T08:51:55Z</dcterms:created>
  <dcterms:modified xsi:type="dcterms:W3CDTF">2022-01-17T17:37:12Z</dcterms:modified>
</cp:coreProperties>
</file>