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9032" windowHeight="768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'Лист1'!$A$8:$CJ$77</definedName>
  </definedNames>
  <calcPr fullCalcOnLoad="1"/>
</workbook>
</file>

<file path=xl/sharedStrings.xml><?xml version="1.0" encoding="utf-8"?>
<sst xmlns="http://schemas.openxmlformats.org/spreadsheetml/2006/main" count="505" uniqueCount="200">
  <si>
    <t>Структура ОП</t>
  </si>
  <si>
    <t>Профессиональные компетенции</t>
  </si>
  <si>
    <t>ЗЕ</t>
  </si>
  <si>
    <t>Профессиональные задачи</t>
  </si>
  <si>
    <t xml:space="preserve"> Дисциплины общего цикла</t>
  </si>
  <si>
    <t xml:space="preserve">  Физическая культура</t>
  </si>
  <si>
    <t xml:space="preserve">  Философия</t>
  </si>
  <si>
    <t xml:space="preserve">  Психология</t>
  </si>
  <si>
    <t xml:space="preserve">  Экономика</t>
  </si>
  <si>
    <t>№ п/п</t>
  </si>
  <si>
    <t>Б.ОЦ.</t>
  </si>
  <si>
    <t>Б.ПЦ.</t>
  </si>
  <si>
    <t xml:space="preserve"> Дисциплины профессионального цикла (Major)</t>
  </si>
  <si>
    <t>Б.ПЦ.Б.</t>
  </si>
  <si>
    <t xml:space="preserve">  Базовая часть</t>
  </si>
  <si>
    <t>1</t>
  </si>
  <si>
    <t xml:space="preserve">   Логика</t>
  </si>
  <si>
    <t xml:space="preserve">   Алгебра</t>
  </si>
  <si>
    <t>7</t>
  </si>
  <si>
    <t xml:space="preserve">   Статистика</t>
  </si>
  <si>
    <t xml:space="preserve">   Введение в специальность</t>
  </si>
  <si>
    <t>Б.ПЦ.Б.П.</t>
  </si>
  <si>
    <t xml:space="preserve">  Базовая часть профиля</t>
  </si>
  <si>
    <t>2.1</t>
  </si>
  <si>
    <t>2.2</t>
  </si>
  <si>
    <t>3.1</t>
  </si>
  <si>
    <t>Б.ПЦ.В.ДВ.</t>
  </si>
  <si>
    <t xml:space="preserve">  Вариативная часть (дисциплины по выбору студентов, в т.ч. в рамках профиля и/или специализаций)</t>
  </si>
  <si>
    <t>Б.М.</t>
  </si>
  <si>
    <t xml:space="preserve"> Дополнительный профиль (Minor)</t>
  </si>
  <si>
    <t xml:space="preserve">  Рекомендуемый майнор 1</t>
  </si>
  <si>
    <t>Б.ПД.</t>
  </si>
  <si>
    <t xml:space="preserve"> Проектная и исследовательская работа</t>
  </si>
  <si>
    <t>6.1</t>
  </si>
  <si>
    <t>6.2</t>
  </si>
  <si>
    <t>1.1.</t>
  </si>
  <si>
    <t>1.2.</t>
  </si>
  <si>
    <t>Б.ГИА.</t>
  </si>
  <si>
    <t xml:space="preserve"> Государственная итоговая аттестация</t>
  </si>
  <si>
    <t xml:space="preserve">Матрица компетенций образовательной программы "Реклама и связи с общественностью" по направлению подготовки 42.03.01. «Реклама и связи с общественностью» (степень академический бакалавр) </t>
  </si>
  <si>
    <t xml:space="preserve">Изучение основных академических теорий и дискуссий в области коммуникативистики,  изучение коммуникативных процессов на разных уровнях -  межличностный, групповой. Изучение основных академических дискуссий в области массовой коммуникации. Извучение различных видов коммуникации - политической, межкультурной, публичной, коммуникации в организациях  </t>
  </si>
  <si>
    <t xml:space="preserve">   Основы теории коммуникации (часть 1)</t>
  </si>
  <si>
    <t xml:space="preserve">   Основы теории коммуникации (часть 2)</t>
  </si>
  <si>
    <t xml:space="preserve">Овладеть основными знаниями по математике, необходимыми в практической социально-экономической деятельности.
Сформировать навыкы корректного употребления математических понятий и символов для выражения различных количественных и качественных отношений.
</t>
  </si>
  <si>
    <t>СД</t>
  </si>
  <si>
    <t>РБ</t>
  </si>
  <si>
    <t>МЦ</t>
  </si>
  <si>
    <t>РБ; СД</t>
  </si>
  <si>
    <t xml:space="preserve"> </t>
  </si>
  <si>
    <t>Знать основные категории, современные формы и методы и инструменты стратегических коммуникаций. Уметь анализировать стратегии в различных сферах, оценивать ресурсы для стратегии компании. Владеть основными методиками анализа стратегий коммуникаций, навыками оценки эффективности и результативности.</t>
  </si>
  <si>
    <t>РБ; СД; МЦ</t>
  </si>
  <si>
    <t>СД; МЦ</t>
  </si>
  <si>
    <t>СД, МЦ.</t>
  </si>
  <si>
    <t xml:space="preserve">Сформировать у студентов представление об основных целях и этапах планирования рекламных и PR-кампаний; понятие целевой аудитории в рекламной и PR-деятельности; представление о технологиях медиапланирования в сфере рекламной и PR-деятельности, необходимых операциях, ресурсах и способах контроля. Сформировать у студентов знание о методах измерения аудитории печатных изданий, телерадиовещания, Интернета. Сформировать у студентов умение выбрать релевантные СМИ для достижения целей рекламной и PR-кампании. Сформировать у студентов знание основных программных инструментов для медиапланирования. Сформировать у студентов умение составить эффектвный медиаплан рекламной и PR-кампании. </t>
  </si>
  <si>
    <r>
      <rPr>
        <b/>
        <sz val="8"/>
        <color indexed="8"/>
        <rFont val="Times New Roman"/>
        <family val="1"/>
      </rPr>
      <t xml:space="preserve">УК -1 </t>
    </r>
    <r>
      <rPr>
        <sz val="8"/>
        <color indexed="8"/>
        <rFont val="Times New Roman"/>
        <family val="1"/>
      </rPr>
      <t>Способен учиться, приобретать новые знания, умения, в том числе в области, отличной от профессиональной</t>
    </r>
  </si>
  <si>
    <r>
      <t xml:space="preserve">УК -2 </t>
    </r>
    <r>
      <rPr>
        <sz val="8"/>
        <color indexed="8"/>
        <rFont val="Times New Roman"/>
        <family val="1"/>
      </rPr>
      <t>Способен выявлять научную сущность проблем в профессиональной области</t>
    </r>
  </si>
  <si>
    <r>
      <t xml:space="preserve">УК -3 </t>
    </r>
    <r>
      <rPr>
        <sz val="8"/>
        <color indexed="8"/>
        <rFont val="Times New Roman"/>
        <family val="1"/>
      </rPr>
      <t>Способен решать проблемы в профессиональной деятельности на основе анализа и синтеза</t>
    </r>
    <r>
      <rPr>
        <b/>
        <sz val="8"/>
        <color indexed="8"/>
        <rFont val="Times New Roman"/>
        <family val="1"/>
      </rPr>
      <t xml:space="preserve"> </t>
    </r>
  </si>
  <si>
    <r>
      <t xml:space="preserve">УК -4 </t>
    </r>
    <r>
      <rPr>
        <sz val="8"/>
        <color indexed="8"/>
        <rFont val="Times New Roman"/>
        <family val="1"/>
      </rPr>
      <t>Способен оценивать потребность в ресурсах и планировать их использование при решении задач в профессиональной деятельности</t>
    </r>
  </si>
  <si>
    <r>
      <t xml:space="preserve">УК -5 </t>
    </r>
    <r>
      <rPr>
        <sz val="8"/>
        <color indexed="8"/>
        <rFont val="Times New Roman"/>
        <family val="1"/>
      </rPr>
      <t>Способен работать с информацией: находить, оценивать и использовать информацию из различных источников, необходимую для решения научных и профессиональных задач (в том числе на основе системного подхода)</t>
    </r>
    <r>
      <rPr>
        <b/>
        <sz val="8"/>
        <color indexed="8"/>
        <rFont val="Times New Roman"/>
        <family val="1"/>
      </rPr>
      <t xml:space="preserve"> </t>
    </r>
  </si>
  <si>
    <r>
      <t xml:space="preserve">УК -6 </t>
    </r>
    <r>
      <rPr>
        <sz val="8"/>
        <color indexed="8"/>
        <rFont val="Times New Roman"/>
        <family val="1"/>
      </rPr>
      <t>Способен вести исследовательскую деятельность, включая анализ проблем, постановку целей и задач, выделение объекта и предмета исследования, выбор способа и методов исследования, а также оценку его качества</t>
    </r>
  </si>
  <si>
    <r>
      <t xml:space="preserve">УК -7 </t>
    </r>
    <r>
      <rPr>
        <sz val="8"/>
        <color indexed="8"/>
        <rFont val="Times New Roman"/>
        <family val="1"/>
      </rPr>
      <t>Способен работать в команде</t>
    </r>
  </si>
  <si>
    <r>
      <t xml:space="preserve">УК -8 </t>
    </r>
    <r>
      <rPr>
        <sz val="8"/>
        <color indexed="8"/>
        <rFont val="Times New Roman"/>
        <family val="1"/>
      </rPr>
      <t>Способен грамотно строить коммуникацию, исходя из целей и ситуации общения</t>
    </r>
    <r>
      <rPr>
        <b/>
        <sz val="8"/>
        <color indexed="8"/>
        <rFont val="Times New Roman"/>
        <family val="1"/>
      </rPr>
      <t xml:space="preserve"> </t>
    </r>
  </si>
  <si>
    <r>
      <t xml:space="preserve">УК -9 </t>
    </r>
    <r>
      <rPr>
        <sz val="8"/>
        <color indexed="8"/>
        <rFont val="Times New Roman"/>
        <family val="1"/>
      </rPr>
      <t>Способен критически оценивать и переосмыслять накопленный опыт (собственный и чужой), рефлексировать профессиональную и социальную деятельность</t>
    </r>
  </si>
  <si>
    <r>
      <t xml:space="preserve">УК -10 </t>
    </r>
    <r>
      <rPr>
        <sz val="8"/>
        <color indexed="8"/>
        <rFont val="Times New Roman"/>
        <family val="1"/>
      </rPr>
      <t>Способен осуществлять производственную или прикладную деятельность в международной среде</t>
    </r>
    <r>
      <rPr>
        <b/>
        <sz val="8"/>
        <color indexed="8"/>
        <rFont val="Times New Roman"/>
        <family val="1"/>
      </rPr>
      <t xml:space="preserve"> </t>
    </r>
  </si>
  <si>
    <r>
      <rPr>
        <b/>
        <sz val="8"/>
        <color indexed="8"/>
        <rFont val="Times New Roman"/>
        <family val="1"/>
      </rPr>
      <t>ПК-1</t>
    </r>
    <r>
      <rPr>
        <sz val="8"/>
        <color indexed="8"/>
        <rFont val="Times New Roman"/>
        <family val="1"/>
      </rPr>
      <t xml:space="preserve"> Способен применять  и апробировать исследовательские инструменты (анкеты, опросники, вопросы для интервью и т.п.) для проведения маркетинговых и социологических исследований (по видам и областям профессиональной деятельности: реклама, связи с общественностью, новые медиа)</t>
    </r>
  </si>
  <si>
    <r>
      <t xml:space="preserve">ПК-2 </t>
    </r>
    <r>
      <rPr>
        <sz val="8"/>
        <color indexed="8"/>
        <rFont val="Times New Roman"/>
        <family val="1"/>
      </rPr>
      <t xml:space="preserve">Способен  адаптировать результаты научных исследований для решения задач профессиональной деятельности  </t>
    </r>
  </si>
  <si>
    <r>
      <t xml:space="preserve">ПК-3 </t>
    </r>
    <r>
      <rPr>
        <sz val="8"/>
        <color indexed="8"/>
        <rFont val="Times New Roman"/>
        <family val="1"/>
      </rPr>
      <t xml:space="preserve">Способен к восприятию письменных и устных текстов с целью переработки в интересах целевой аудитории </t>
    </r>
  </si>
  <si>
    <r>
      <t xml:space="preserve">ПК-4 </t>
    </r>
    <r>
      <rPr>
        <sz val="8"/>
        <color indexed="8"/>
        <rFont val="Times New Roman"/>
        <family val="1"/>
      </rPr>
      <t>Способен создавать  тексты рекламного, информационного, аналитического, исследовательского характера на государственном и английском языках</t>
    </r>
  </si>
  <si>
    <r>
      <t xml:space="preserve">ПК-5 </t>
    </r>
    <r>
      <rPr>
        <sz val="8"/>
        <color indexed="8"/>
        <rFont val="Times New Roman"/>
        <family val="1"/>
      </rPr>
      <t>Способен к оформлению и представлению результатов деятельности  в виде компьютерных презентаций,  отчетных материалов, в ходе публичных выступлений</t>
    </r>
  </si>
  <si>
    <r>
      <t xml:space="preserve">ПК-6 </t>
    </r>
    <r>
      <rPr>
        <sz val="8"/>
        <color indexed="8"/>
        <rFont val="Times New Roman"/>
        <family val="1"/>
      </rPr>
      <t xml:space="preserve">Способен к работе с базами данных для систематизации и хранения рабочей информации, используя правила и приемы обеспечения информационной безопасности </t>
    </r>
  </si>
  <si>
    <r>
      <t xml:space="preserve">ПК-7 </t>
    </r>
    <r>
      <rPr>
        <sz val="8"/>
        <color indexed="8"/>
        <rFont val="Times New Roman"/>
        <family val="1"/>
      </rPr>
      <t>Способен  использовать ресурсы и средства Интернет для решения профессиональных задач и ведения  сетевой коммуникации</t>
    </r>
  </si>
  <si>
    <r>
      <t xml:space="preserve">ПК-8 </t>
    </r>
    <r>
      <rPr>
        <sz val="8"/>
        <color indexed="8"/>
        <rFont val="Times New Roman"/>
        <family val="1"/>
      </rPr>
      <t>Способен описывать проблемы и ситуации профессиональной деятельности, используя язык и аппарат социальных, гуманитарных, экономических и математических наук</t>
    </r>
  </si>
  <si>
    <r>
      <t xml:space="preserve">ПК-9 </t>
    </r>
    <r>
      <rPr>
        <sz val="8"/>
        <color indexed="8"/>
        <rFont val="Times New Roman"/>
        <family val="1"/>
      </rPr>
      <t>Способен использовать нормативные и правовые документы в профессиональной деятельности</t>
    </r>
  </si>
  <si>
    <r>
      <t xml:space="preserve">ПК-10 </t>
    </r>
    <r>
      <rPr>
        <sz val="8"/>
        <color indexed="8"/>
        <rFont val="Times New Roman"/>
        <family val="1"/>
      </rPr>
      <t>Способен использовать конкретные концепции, модели, методы, способы и инструменты, выбирая их адекватно решаемой профессиональной задаче  (по видам и областям профессиональной деятельности: реклама, связи с общественностью, новые медиа)</t>
    </r>
  </si>
  <si>
    <r>
      <t xml:space="preserve">ПК-11 </t>
    </r>
    <r>
      <rPr>
        <sz val="8"/>
        <color indexed="8"/>
        <rFont val="Times New Roman"/>
        <family val="1"/>
      </rPr>
      <t>Способен  эффективно организовать свою  деятельность по выполнению поставленных руководством задач (по видам и областям профессиональной деятельности: реклама, связи с общественностью, новые медиа)</t>
    </r>
  </si>
  <si>
    <r>
      <t xml:space="preserve">ПК-12 </t>
    </r>
    <r>
      <rPr>
        <sz val="8"/>
        <color indexed="8"/>
        <rFont val="Times New Roman"/>
        <family val="1"/>
      </rPr>
      <t xml:space="preserve">Способен наращивать ценность бренда для потребителя через изменение и коррекцию его рациональных либо эмоциональных характеристик (в применении к продукту, продуктовой линейке либо бренда в целом), увеличивая его конкурентоспособности </t>
    </r>
  </si>
  <si>
    <r>
      <t xml:space="preserve">ПК-13 </t>
    </r>
    <r>
      <rPr>
        <sz val="8"/>
        <color indexed="8"/>
        <rFont val="Times New Roman"/>
        <family val="1"/>
      </rPr>
      <t xml:space="preserve">Способен принимать участие в подготовке и проведении анализа конкурентов, целевой аудитории, бренда и в определении основных вводных для последующей разработки медиаплана </t>
    </r>
  </si>
  <si>
    <r>
      <t xml:space="preserve">ПК-14 </t>
    </r>
    <r>
      <rPr>
        <sz val="8"/>
        <color indexed="8"/>
        <rFont val="Times New Roman"/>
        <family val="1"/>
      </rPr>
      <t>Способен к реализации  проектов в области рекламы и связей с общественностью фирмы/организации, выбирая адекватные средства и методы достижения поставленных целей проекта</t>
    </r>
  </si>
  <si>
    <r>
      <t xml:space="preserve">ПК-15 </t>
    </r>
    <r>
      <rPr>
        <sz val="8"/>
        <color indexed="8"/>
        <rFont val="Times New Roman"/>
        <family val="1"/>
      </rPr>
      <t>Способен организовать  работу проектных команд в зоне профессиональной ответственности</t>
    </r>
  </si>
  <si>
    <r>
      <t xml:space="preserve">ПК-16 </t>
    </r>
    <r>
      <rPr>
        <sz val="8"/>
        <color indexed="8"/>
        <rFont val="Times New Roman"/>
        <family val="1"/>
      </rPr>
      <t xml:space="preserve">Способен к участию в планировании, подготовке, и проведении коммуникационных кампаний и мероприятий в соответствии с поставленными целями и задачами организации   </t>
    </r>
  </si>
  <si>
    <r>
      <t xml:space="preserve">ПК-17 </t>
    </r>
    <r>
      <rPr>
        <sz val="8"/>
        <color indexed="8"/>
        <rFont val="Times New Roman"/>
        <family val="1"/>
      </rPr>
      <t>Способен осуществлять оперативное планирование и оперативный контроль за рекламной деятельностью, деятельностью по связям с общественностью, проведению мероприятий по повышению имиджа организации, продвижению товаров и услуг фирмы на рынок</t>
    </r>
  </si>
  <si>
    <r>
      <t xml:space="preserve">ПК-18 </t>
    </r>
    <r>
      <rPr>
        <sz val="8"/>
        <color indexed="8"/>
        <rFont val="Times New Roman"/>
        <family val="1"/>
      </rPr>
      <t>Способен оценивать эффективность интегрированных коммуникационных кампаний</t>
    </r>
  </si>
  <si>
    <r>
      <t xml:space="preserve">ПК-19 </t>
    </r>
    <r>
      <rPr>
        <sz val="8"/>
        <color indexed="8"/>
        <rFont val="Times New Roman"/>
        <family val="1"/>
      </rPr>
      <t>Способен оформлять проектную документацию (технико-экономическое обоснование, техническое задание, бизнес-план, креативный бриф, соглашение, договор, контракт и др.)</t>
    </r>
  </si>
  <si>
    <r>
      <t xml:space="preserve">ПК-20 </t>
    </r>
    <r>
      <rPr>
        <sz val="8"/>
        <color indexed="8"/>
        <rFont val="Times New Roman"/>
        <family val="1"/>
      </rPr>
      <t>Способен готовить и оформлять аналитические справки, обзоры и прогнозы, а также материалы для экспертных заключений и отчетов</t>
    </r>
  </si>
  <si>
    <r>
      <t xml:space="preserve">ПК-21 </t>
    </r>
    <r>
      <rPr>
        <sz val="8"/>
        <color indexed="8"/>
        <rFont val="Times New Roman"/>
        <family val="1"/>
      </rPr>
      <t>Способен участвовать в создании эффективной коммуникационной структуры организации, поддержании корпоративной культуры, обеспечении внутренних коммуникаций разного уровня</t>
    </r>
  </si>
  <si>
    <r>
      <t xml:space="preserve">ПК-22 </t>
    </r>
    <r>
      <rPr>
        <sz val="8"/>
        <color indexed="8"/>
        <rFont val="Times New Roman"/>
        <family val="1"/>
      </rPr>
      <t>Способен участвовать в организации внешней коммуникации, в том числе с государственными учреждениями, общественными организациями, коммерческими структурами, средствами массовой информации</t>
    </r>
  </si>
  <si>
    <r>
      <t xml:space="preserve">ПК-23 </t>
    </r>
    <r>
      <rPr>
        <sz val="8"/>
        <color indexed="8"/>
        <rFont val="Times New Roman"/>
        <family val="1"/>
      </rPr>
      <t xml:space="preserve">Способен разрабатывать, готовить к выпуску, производить и распространять рекламную продукцию </t>
    </r>
  </si>
  <si>
    <r>
      <t xml:space="preserve">ПК-24 </t>
    </r>
    <r>
      <rPr>
        <sz val="8"/>
        <color indexed="8"/>
        <rFont val="Times New Roman"/>
        <family val="1"/>
      </rPr>
      <t>Способен разрабатывать и внедрять комплекс интегрированных маркетинговых коммуникаций, в том числе с использованием рекламы и связей с общественностью.</t>
    </r>
  </si>
  <si>
    <r>
      <t>ПК-25</t>
    </r>
    <r>
      <rPr>
        <sz val="8"/>
        <color indexed="8"/>
        <rFont val="Times New Roman"/>
        <family val="1"/>
      </rPr>
      <t xml:space="preserve"> Способен проводить научные исследования в области коммуникативистики</t>
    </r>
  </si>
  <si>
    <r>
      <t xml:space="preserve">ПК-26 </t>
    </r>
    <r>
      <rPr>
        <sz val="8"/>
        <color indexed="8"/>
        <rFont val="Times New Roman"/>
        <family val="1"/>
      </rPr>
      <t>Способен придерживаться  правовых и этических норм в профессиональной деятельности</t>
    </r>
  </si>
  <si>
    <r>
      <t xml:space="preserve">ПК-27 </t>
    </r>
    <r>
      <rPr>
        <sz val="8"/>
        <color indexed="8"/>
        <rFont val="Times New Roman"/>
        <family val="1"/>
      </rPr>
      <t>Способен осознавать и учитывать социокультурные различия в профессиональной деятельности</t>
    </r>
  </si>
  <si>
    <r>
      <t xml:space="preserve">ПК-28 </t>
    </r>
    <r>
      <rPr>
        <sz val="8"/>
        <color indexed="8"/>
        <rFont val="Times New Roman"/>
        <family val="1"/>
      </rPr>
      <t>Способен к социальному взаимодействию, к сотрудничеству и разрешению конфликтов</t>
    </r>
  </si>
  <si>
    <r>
      <t xml:space="preserve">ПК-29 </t>
    </r>
    <r>
      <rPr>
        <sz val="8"/>
        <color indexed="8"/>
        <rFont val="Times New Roman"/>
        <family val="1"/>
      </rPr>
      <t>Способен поддерживать общий уровень физической активности и здоровья для ведения активной социальной и профессиональной деятельности</t>
    </r>
  </si>
  <si>
    <r>
      <t xml:space="preserve">ПК-30 </t>
    </r>
    <r>
      <rPr>
        <sz val="8"/>
        <color indexed="8"/>
        <rFont val="Times New Roman"/>
        <family val="1"/>
      </rPr>
      <t>Способен понимать и анализировать мировоззренческие, социально и личностно значимые проблемы и процессы, происходящие в обществе</t>
    </r>
  </si>
  <si>
    <r>
      <t>ПК-31</t>
    </r>
    <r>
      <rPr>
        <sz val="8"/>
        <color indexed="8"/>
        <rFont val="Times New Roman"/>
        <family val="1"/>
      </rPr>
      <t xml:space="preserve"> Способен социально-ответственно принимать решения в нестандартных ситуациях профессиональной деятельности</t>
    </r>
  </si>
  <si>
    <r>
      <t xml:space="preserve">ПК-32 </t>
    </r>
    <r>
      <rPr>
        <sz val="8"/>
        <color indexed="8"/>
        <rFont val="Times New Roman"/>
        <family val="1"/>
      </rPr>
      <t>Способен гибко адаптироваться к различным профессиональным ситуациям, проявлять творческий подход, инициативу и настойчивость в достижении целей профессиональной деятельности и личных</t>
    </r>
  </si>
  <si>
    <t>Формирование мотивационно-ценностного отношения к физической культуре, установки на здоровый стиль жизни, физическое совершенствование и самовоспитание привычки к регулярным занятиям физическими упражнениями и спортом. Овладение системой практических умений и навыков, обеспечивающих сохранение и укрепление здоровья, психическое благополучие, развитие и совершенствование психофизических способностей, качеств и свойств
личности, самоопределение в физической культуре и спорте.</t>
  </si>
  <si>
    <t xml:space="preserve">Знать: основные принципы экономического анализа микро и макроэкономических процессов и тенденций; основы построения, расчета и анализа современной системы показателей, характеризующих деятельность хозяйствующих субъектов на микро- и макроуровне;
Уметь: логично формулировать, излагать и аргументированно отстаивать собственное видение рассматриваемых экономических проблем; применять основные положения и методы экономической теории  для понимания основных закономерностей, тенденций и взаимосвязей развития  в сфере экономики и для решения исследовательских и прикладных задач; самостоятельно анализировать экономическую литературу.
Владеть: навыками создания устных и письменных текстов на экономические темы; навыками постановки целей и эффективных средств их достижения на основе экономического анализа.
</t>
  </si>
  <si>
    <t xml:space="preserve">Знать и уметь использовать вероятностно-статистический инструментарий для решения прикладных задач в области рекламы. Владеть навыками математической формализации задач, формирования необходимых статистических данных, уметь применять необходимый математический инструментарий при выборе и обосновании решений возникающих задач, анализе эффективности, а также возможных последствий принимаемых решений. Иметь представление о вероятностно-статистическом моделировании прикладных проблем и содержательно интерпретировать получаемые количественные результаты их решений.
</t>
  </si>
  <si>
    <t xml:space="preserve">   Основы маркетинга </t>
  </si>
  <si>
    <t>РБ;СД</t>
  </si>
  <si>
    <t>Знать: роль формирования массового сознания для институтуциализации рекламы и СМИ;
социокультурные, социально-экономические и социально-политические факторы и причины появления этих социальных институтов; основные социальные, социально-экономические и пр. факторы особенностей функциони-рования этих институтов; основные социальные последствия деятельности этих социальных институтов.
Уметь: самостоятельно анализировать социальные и социокультурные процессы, происходящие в области СМИ и рекламы; оценивать эффективность воздействия этих институтов на общество;  проводить анализ соответствия продуктов данных институтов социальному запросу. 
Иметь навыки (приобрести опыт) написания аналитических материалов по основным изучаемым темам.</t>
  </si>
  <si>
    <t xml:space="preserve">Знакомство студентов с теоретическими концепциями и моделями политической коммуникации, предполагающей информационное взаимодействие в системе властно-управленческих отношений в обществе.
Формирование теоретических знаний, необходимых для понимания сущности и функций политической коммуникации, способов организации политической коммуникации и политического дискурса.
Формирование представления о государственной информационной политике, о специфике концепций «электронной демократии» и «электронного правительства», об особенностях отношений государства и медиаструктур, политических функциях СМИ.
Развитие практических навыков, позволяющих моделировать и анализировать информационно-коммуникационные кампании, направленные на достижение политических целей, планировать в соответствии с поставленными задачами поток политической информации, распространяемый с помощью различных информационных средств и каналов. </t>
  </si>
  <si>
    <t xml:space="preserve">Знать особенности функциональных стилей и жанров устной речи, основной репертуар средств выражения смысла в рамках научного и делового стилей, по возможности полно представлять совокупность лексических и грамматических вариантов воплощения коммуникативного замысла.
Уметь понимать и анализировать тексты, создавать грамотные, связные тексты на актуальную тему, учитывать коммуникативную цель текста, особенности его адресатов и ситуацию общения.
</t>
  </si>
  <si>
    <t>Сбор и систематизация научно-практической информации по теме исследований в сфере рекламы и связей с общественностью, написание аналитиче ских справок, обзоров, прогнозов</t>
  </si>
  <si>
    <t>Организация и проведение маркетинговых исследований с целью составления прогноза развития рынка, его емкости и динамики спроса и предпочтений потребителей и разработки мер по повышению конкурентной позиции фирмы, организации, товаров и услуг. Участие в организации и проведении социологических исследований с целью составления прогноза общественного мнения и разработки мер по улучшению имиджа фирмы, организации, товаров и услуг. Проведение рыночного наблюдения, опросов, анкетирования, эксперимента с целью улучшения имиджа и конкурентной позиции фирмы, организации, товаров и услуг. Разработка и внедрение комплекса интегрированных маркетинговых коммуникаций, в том числе с использованием рекламы и связей с общественностью.</t>
  </si>
  <si>
    <t xml:space="preserve">Участие в управлении и организации работы рекламных служб и служб по связям с общественностью фирмы и организации.
Осуществление оперативного планирования и оперативного контроля за рекламной работой, деятельностью по связям с общественностью.
Подготовка проектной и сопутствующей документации (технико-экономическое обоснование, техническое задание, бизнес-план, креативный бриф, соглашение, договор, контракт и др.).
Оценка эффективности рекламной деятельности и связей с общественностью.
Составление и оформление материалов для экспертных заключений и отчетов.
</t>
  </si>
  <si>
    <t>Сбор, обработка данных и анализ состояния рекламного рынка и рынка услуг по связям с общественностью, состояния  общественного мнения. Подготовка, организация и проведение анкетирования и опросов мнения потребителей и общественного мнения. Сбор и систематизация научно-практической информации по теме исследований в области рекламы и связей с общественностью.</t>
  </si>
  <si>
    <t>Разрешать проблемы, возникающие в условиях международных рекламных и PR кампаний; принимать коммуникативное решение на основе выявления культурной специфики и ее параметров; анализировать национальные стереотипы и пути их возникновения; преодолевать эмоциональный дискомфорт при встрече с представителем другой культуры; проводить анализ медиа сообщений на предмет определения ценностей различных культур и анализ межкультурных ситуаций.</t>
  </si>
  <si>
    <t>Формирование у студентов базовых теоретических знаний, необходимых для овладения практическими навыками анализа и управления конфликтом.
Развитие у студентов практических навыков конструктивного разрешения конфликта, эффективного поведения в конфликтных ситуациях и регулирования отношений с кон-фликтными личностями.</t>
  </si>
  <si>
    <t>Участие в планировании, подготовке и проведении коммуникационных кампаний и мероприятий в соответствии с целями и задачами организации на основе результатов исследований.                                                                                                                                              Сбор, обработка данных и анализ состояния рекламного рынка и рынка услуг по связям с общественностью, состояния  общественного мнения.
Подготовка, организация и проведение анкетирования и опросов мнения потребителей и общественного мнения.</t>
  </si>
  <si>
    <t>Участие в проектировании программ и отдельных мероприятий в области рекламы и связей с общественностью, обеспечение средств и методов реализации проектов, участие в организации работы проектных команд. Подготовка проектной и сопутствующей документации (технико-экономическое обоснование, техническое задание, бизнес-план, креативный бриф, соглашение, договор, контракт и др.);</t>
  </si>
  <si>
    <t xml:space="preserve">Знать: ключевые понятия, цели и задачи использования интернет-медиа в областях, связанных с коммуникацией; основные приемы работы на медиарынке и ключевые показатели эффективности.
Уметь: анализировать конкурентную среду медиарынка, разрабатывать стратегию присутствия продукта (компании) на медиарынке, устанавливать ключевые показатели эффективности и разрабатывать схему их отслеживания; самостоятельно управлять каналами коммуникации на медиарынке; работать с негативом; использовать реакции аудитории на медиарынке для улучшений продукта и/или процессов в деятельности компании; проводить мониторинг и анализ активностей на медиарынке по заданным условиям и анализировать результаты.
Иметь навыки (приобрести опыт): использования современных инструментов, применяемых в работе на медиарынке (в части управления каналами, мониторинга, анализа).
</t>
  </si>
  <si>
    <t xml:space="preserve">Понимание технологий, бизнес-процессов, компетенций, профессий в рекламе  </t>
  </si>
  <si>
    <t xml:space="preserve">Участие в создании эффективной коммуникационной инфраструктуры организации, обеспечении внутренней и внешней коммуникации, в том числе с государственными службами, общественными организациями, коммерческими структурами, средствами массовой информации.
Участие в планировании, подготовке и проведении коммуникационных кампаний и мероприятий в соответствии с целями и задачами организации на основе результатов исследований.
</t>
  </si>
  <si>
    <t>Овладение инструментами стратегического планирования коммуникационного процесса</t>
  </si>
  <si>
    <t>Научно - исследовательский семинар - 1 курс</t>
  </si>
  <si>
    <t>Научно - исследовательский семинар - 2 курс</t>
  </si>
  <si>
    <t>Научно - исследовательский семинар - 3 курс</t>
  </si>
  <si>
    <t>Научно - исследовательский семинар - 4 курс</t>
  </si>
  <si>
    <t>Участие в проектировании программ и отдельных мероприятий в области рекламы и связей с общественностью, обеспечение средств и методов реализации проектов, участие в организации работы проектных команд; подготовка проектной и сопутствующей документации (технико-экономическое обоснование, техническое задание, бизнес-план, креативный бриф, соглашение, договор, контракт и др.).</t>
  </si>
  <si>
    <t>Безопасность жизнедеятельности</t>
  </si>
  <si>
    <t>Психология массовых коммуникаций</t>
  </si>
  <si>
    <t>Управление коммуникационными проектами</t>
  </si>
  <si>
    <t>Теория и практика информационно-аналитической работы</t>
  </si>
  <si>
    <t>Бренд-менеджмент</t>
  </si>
  <si>
    <t>Сторителлинг в системе интегрированных коммуникаций</t>
  </si>
  <si>
    <t>Учебная  практика</t>
  </si>
  <si>
    <t>Производственная  практика</t>
  </si>
  <si>
    <t xml:space="preserve">Овладение приемами рационализации жизнедеятельности, ориентированными на снижения антропогенного воздействия на природную среду и обеспечение безопасности личности и общества.
Формирование: культуры безопасности, экологического сознания и риск ориентированного мышления, при котором вопросы безопасности и сохранения окружающей среды рассматриваются в качестве важнейших приоритетов жизнедеятельности человека; культуры профессиональной безопасности, способностей идентификации опасности и оценивания рисков в сфере своей профессиональной деятельности; готовности применения профессиональных знаний для минимизации негативных экологических последствий, обеспечения безопасности и улучшения условий труда в сфере своей профессиональной деятельности; мотивации и способностей для самостоятельного повышения уровня культуры безопасности; способностей к оценке вклада своей предметной области в решение экологических проблем и проблем безопасности; способностей для аргументированного обоснования своих решений с точки зрения безопасности.
</t>
  </si>
  <si>
    <t>Подготовка ВКР</t>
  </si>
  <si>
    <t xml:space="preserve">Формирование представления о деятельности организации и особенностях воздействия на неё факторов внешнего окружения; ознакомление с подходами к анализу деятельности организации и её окружения; ознакомление с концепциями, подходами и инструментами управления современными организациями. </t>
  </si>
  <si>
    <t>Основы менеджмента</t>
  </si>
  <si>
    <t>Изучение специфики коммуникативного процесса в условиях массовой коммуникации. Раскрытие специфических сторон общения в массовой коммуникации. Изучение социальных и социально-психологических функций массовой коммуникации. Социально-психологическое изучение структурных компонентов массовой коммуникации. Исследование эффективности массовой коммуникации</t>
  </si>
  <si>
    <t xml:space="preserve">Формирование у студентов системного управленческого мышления, творческого подхода к управлению сложными изменениями с использованием методов проектного управления.
Формирование у студентов базовых теоретических и практических знаний, необходимых для осуществления мер, связанных с управлением проектами.
Развитие интереса к области использования методов управления проектами, исследованию управленческих процессов, а также стимулирование творческого подхода к работе в этой области. 
Формирование знаний и умений пользования современного инструментария при работе и управлении проектами.
</t>
  </si>
  <si>
    <t xml:space="preserve">Формирование у студентов базовых теоретических и практических знаний, необходимых для осуществления информационно-аналитической работы (ИАР) с материалами СМИ и других открытых источников. Развитие интереса к информационной и аналитической работе и творческого подхода при ее выполнении. Формирование знаний и умений пользования современного инструментария проведения информационно-аналитической работы. Формирование у учащихся навыков создания и редактирования информационно-аналитических текстов.
</t>
  </si>
  <si>
    <t xml:space="preserve">Изучение технологий и инструментов бренд-менеджмента в его коммуникативном, потребительском, социальном, политическом, гуманитарном, прикладном и профессиональном измерении. Формирование понимания логики, принципов и технологий современного коммуникативного процесса и бренд-коммуникаций. Повышение конкурентоспособности обучающихся за счет свободного владения теоретическим и практическим материалом, способностью ориентироваться в данном проблемном поле.
</t>
  </si>
  <si>
    <t xml:space="preserve"> СД; МЦ</t>
  </si>
  <si>
    <t xml:space="preserve">Проведение научных исследований в сфере коммуникаций, написание и публикация результатов научного познания. Участие в организации и проведении маркетинговых исследований с целью составления прогноза развития рынка, его емкости и динамики спроса и предпочтений потребителей и разработки мер по повышению конкурентной позиции фирмы, организации, товаров и услуг.
Участие в организации и проведении социологических исследований с целью составления прогноза общественного мнения и разработки мер по улучшению имиджа фирмы, организации, товаров и услуг.
Проведение рыночного наблюдения, опросов, анкетирования, эксперимента с целью улучшения имиджа и конкурентной позиции фирмы, организации, товаров и услуг;
</t>
  </si>
  <si>
    <t xml:space="preserve">Определять основные элементы научной статьи, понимать специфику научной лексики, знать правила и основные нарушения научной этики; иметь общие представления об отечественных и зарубежных научных журналах в области коммуникаций и требованиях публикаций. Иметь навыки использования онлайн реферативных баз данных научных статей и электронным каталогом ВШЭ. Уметь проводить анализ литературы,  составлять список литературы. Знать и уметь применять стили оформления литературы и внутритекстовых ссылок Гост, APA. Владеть знанием об особенностях выступления на научной конференции, общими требованиями к созданию презентации и текста выступления. </t>
  </si>
  <si>
    <t xml:space="preserve">Знать виды переменных в исследовании и их роль; общие сведения о научных парадигмах. Уметь идентифицировать исследования, выполненные в той или иной парадигме. Знать специфику отечественных и западных научных школ, изучающих коммуникации и их аспекты.  Уметь применять методы научного исследования:  этнографический метод, нетнография, кейс-стади, моделирование, эксперимент, интервью, опрос,  фокус-группа. Владеть основами SPSS и уметь использовать функционал программы, каcаемый описательной статистики, графических методов представления данных применительно к задачам НИС. Быть в состоянии написать курсовую работу. </t>
  </si>
  <si>
    <t xml:space="preserve">Уметь применять методы научного исследования: дискурс анализ,  нарративный анализ, риторический критицизм, метод обоснованной теории (grounded theory), контент анализ. Уметь применять  SPSS к исследованиям зависимостей, факторного анализа. Уметь использовать ПО для обработки данных контент-анализа. Быть в состоянии написать научную статью и подготовить к публикации в журнале. </t>
  </si>
  <si>
    <t xml:space="preserve">Уметь использовать методы визуальной оценки Big Data, анализа социальных сетей (SNA) применительно к коммуникативным исследованиям. Знакомство со структурой ВКР, оформлением и презентацией ВКР. Быть в состоянии написать ВКР, применив все знания, приобретенные на НИС.  </t>
  </si>
  <si>
    <t>Специализация "Новые медиа"</t>
  </si>
  <si>
    <t>Специализация "Реклама"</t>
  </si>
  <si>
    <t>Специализация "Связи с общественностью"</t>
  </si>
  <si>
    <t xml:space="preserve">Знать: основные этапы исторического развития России; основные источники по истории России; основные мнения по ключевым проблемам истории России.
Уметь: критически анализировать информацию (на материале исторических источников);
работать с научной литературой; вести конструктивную дискуссию.
Иметь навык письменного изложения чужих и своих мыслей.
</t>
  </si>
  <si>
    <t xml:space="preserve">Уметь  сформулировать смысл основных философских проблем и дискуссий. 
Уметь самостоятельно работать с  текстами (чтение и комментирование философских текстов).
Способен к  критической  оценке глобальных  проблем современности.
</t>
  </si>
  <si>
    <t>Сформировать у студентов представления о познавательных процессах, эмоциональной и мотивационной сферах личности, о механизмах возникновения новых форм поведения. 
Познакомить студентов с индивидуальными различиями в психической деятельности и закономерностями ее развития.
Сформировать у студентов способности к психологическому анализу событий и ситуаций обыденной жизни.</t>
  </si>
  <si>
    <t xml:space="preserve">Знать основные принципы и понятия логики, понимать сущность применяемых в ней методов, знать законы и правила различных логических теорий, а также основные ошибки, связанные с их нарушением.
Уметь логически корректно использовать концептуальный аппарат своей науки, грамотно готовить и анализировать документы, четко и ясно формулировать суть возникающих в процессе профессиональной деятельности проблем, правильно выдвигать и эффективно проверять гипотезы (версии), доказательно строить свои публичные выступления. 
Иметь практические навыки решения различных логических задач и упражнений, четкого и ясного формулирования своих мыслей, построения выводов и доказательств, определений и классификаций, опровержения логически некорректных умозаключений. 
</t>
  </si>
  <si>
    <t xml:space="preserve">Формирование у студентов начальных знаний и базовых  представлений, которые помогли бы им  на протяжении всего курса обучения ориентироваться в области профессиональной деятельности «реклама и связи с общественностью».
Развитие интереса к будущей профессии.
Получение системного представления об истории рекламы и PR, основных персоналиях, организациях, кампаниях, сыгравших выдающуюся роль в становлении этой области профессиональной деятельности.
Получение системного представления о современном состоянии отрасли «Реклама и связи с общественностью»: основных специальностях, технологиях, организационной структуре, направлениях и объёмах деятельности, роли новых медиа в современной практике PR и рекламы.
Формирование  базовых представлений об этике профессиональной деятельности в данной отрасли.
</t>
  </si>
  <si>
    <t xml:space="preserve">Получить знания об основах правового регулирования сферы коммуникаций, включая понимание категориально-понятийного аппарата, принципов, запретов и ограничений, ответственности. 
Изучить основы законодательства, регулирующего регистрацию и деятельность средств массовой информации, а также  труд творческих работников СМИ. 
Сформировать у студентов практические навыки понимания прав, которые гражданин и организация может использовать во взаимоотношении со средствами массовой информации, а также обязанностей журналиста, редакции и главного редактора.
Сформировать практические навыки работы с нормативными правовыми актами, регулирующими рекламную деятельность и средств массовой информации.
Изучить основы договорно-правовой работы в сфере коммуникаций. 
Изучить основы законодательства, регулирующего право интеллектуальной собственности в сфере коммуникаций. </t>
  </si>
  <si>
    <t>Знать основные понятия, принципы и концепции современного маркетинга; сущность и содержание маркетингового процесса; методы маркетинговых исследований; основы организации маркетинговой деятельности фирмы.
Уметь: анализировать маркетинговую информацию для разработки управленческих решений; ставить и решать задачи операционного маркетинга; обосновать маркетинговые рекомендации по разработке конкурентных и маркетинговые стратегий развития организации.
Иметь навыки использования классических маркетинговых методик исследований и анализа, планирования, организации и управления маркетингом применительно к деятельности компаний.</t>
  </si>
  <si>
    <t xml:space="preserve">Знать ключевые термины из коммуникативистики на английском языке, традиции коммуникационных теорий, области коммуникационных исследований и практики, ключевые теории в каждой отрасли и ключевые имена. Уметь сравнивать традиции в коммуникативистике, определять ключевые зоны влияния, понимать роль теории в практическом анализе.  </t>
  </si>
  <si>
    <t xml:space="preserve">Формирование целостного представления о закономерностях и принципах со-здания информации, ее преобразования, накопления, передачи и использова-ния в различных областях человеческой деятельности.
Формирование у студентов базовых теоретических и практических знаний, необходимых для анализа современных коммуникационных процессов, - от традиционных и новейших технологий управления рекламными коммуникациями к управлению «новыми медиа» и связями с общественностью.
Ознакомление с особенностями практической реализации действующих в России и мире моделей управления интегрированными коммуникациями в орга-низациях различных типов.
Формирование и закрепление у студентов основных навыков практического использования инструментария коммуникационного менеджмента – знание принципов, методов, процедур и технологий реализации процесса управления интегрированными коммуникациями.
</t>
  </si>
  <si>
    <t xml:space="preserve">Разработка, подготовка к выпуску, производство и распространение рекламной продукции, включая текстовые и графические, рабочие и презентационные материалы в рамках традиционных и современных средств рекламы.Разработка и внедрение комплекса интегрированных маркетинговых коммуникаций, в том числе с использованием рекламы и связей с общественностью.
</t>
  </si>
  <si>
    <t>Участие в формировании эффективных внутренних коммуникаций, создании благоприятного психологического климата в коллективе, мотивация сотрудников на активную деятельность и развитие организации; проведение мероприятий по повышению имиджа организации, продвижению товаров и услуг фирмы на рынок.</t>
  </si>
  <si>
    <t xml:space="preserve">Знать виды строителлинга и его особенности в оффлайн и онлайн средах. Уметь проводить анализ нарратива, учитывая особенности целевой аудитории, ее культуры и пр. Уметь составлять истории вокруг брендов для трансмедиа проектов, кросс-медийных кампаний. Обладать знанием планирования распространения историй с точки зрения интертекстуальности, использования сразу нескольких каналов (интегрированные кампании), элементов краудсорсинга применительно к интернет-кампаниям. Создание и трансляция корпоративных историй, уметь использовать сторителлинг как PR инструмент, уметь соотносить ценности и цели компании в последовательную историю, понимать влияние сторителлинга на стоимость бренда, уметь выстраивать внутренние и внешние связи бизнеса посредством сторителлинга. Знать виды строителлинга и его особенности в оффлайн и онлайн средах. Уметь проводить анализ нарратива, учитывая особенности целевой аудитории, ее культуры и пр. Уметь составлять истории вокруг брендов для трансмедиа проектов, кросс-медийных кампаний. Обладать знанием планирования распространения историй с точки зрения интертекстуальности, использования сразу нескольких каналов (интегрированные кампании), элементов краудсорсинга применительно к интернет-кампаниям.   
  </t>
  </si>
  <si>
    <t>УТВЕРЖДЕНО</t>
  </si>
  <si>
    <t>"Реклама и связи с общественностью"</t>
  </si>
  <si>
    <t>Закрепление, расширение и углубление полученных теоретических знаний и приобретения первоначальных практических навыков в решении профессиональных задач</t>
  </si>
  <si>
    <t>Применение теоретических знаний, полученных в ходе освоения образовательной программы и развитие практических навыков  на основе приобретения практического опыта. Закрепление полученных компетенций и навыков научной и практической работы; обобщение (при необходимости) материалов для подготовки выпускной квалификационной работы.</t>
  </si>
  <si>
    <t xml:space="preserve">Академическим советом образовательной программы </t>
  </si>
  <si>
    <t>Итого</t>
  </si>
  <si>
    <t xml:space="preserve">  История (нетиповая)</t>
  </si>
  <si>
    <t>Организационные основы деятельности отделов рекламы и связей с общественностью</t>
  </si>
  <si>
    <t>Анализ потребительского поведения</t>
  </si>
  <si>
    <t>Межкультурные коммуникации</t>
  </si>
  <si>
    <t>Основы дизайна и инфографика</t>
  </si>
  <si>
    <t>Интернет - маркетинг</t>
  </si>
  <si>
    <t>Конфликтология</t>
  </si>
  <si>
    <t>Специализация  "Реклама"</t>
  </si>
  <si>
    <t>Специализация  "Связи с общественностью"</t>
  </si>
  <si>
    <t>Управление в рекламе</t>
  </si>
  <si>
    <t>Стратегическое планирование</t>
  </si>
  <si>
    <t>Кризисные коммуникации</t>
  </si>
  <si>
    <t>Внутренние коммуникации</t>
  </si>
  <si>
    <t>Продвижение в Интернете</t>
  </si>
  <si>
    <t>Социальные сети как средства коммуникации</t>
  </si>
  <si>
    <t>Административно-правовое регулирование сферы коммуникаций</t>
  </si>
  <si>
    <t>Управление интегрированными коммуникациями</t>
  </si>
  <si>
    <t>Социология массовых коммуникаций</t>
  </si>
  <si>
    <t>Медиапланирование</t>
  </si>
  <si>
    <t>Коммуникации в политических процессах и институтах</t>
  </si>
  <si>
    <t>Социология</t>
  </si>
  <si>
    <t>Ораторское искусство</t>
  </si>
  <si>
    <t>История коммуникаций</t>
  </si>
  <si>
    <t>Стратегические коммуникации (преподается на английском языке)</t>
  </si>
  <si>
    <t>Маркетинговые исследования и ситуационный анализ</t>
  </si>
  <si>
    <t>Теория государства и права</t>
  </si>
  <si>
    <t>СД МЦ</t>
  </si>
  <si>
    <t xml:space="preserve">1. Ознакомление студентов с основными общетеоретическими положениями, категориями, принципами, различными теоретическими подходами к изучению государства и права и методами правовых исследований.
2. Освоение понятийного аппарата юриспруденции, юридической терминологии.
3. Ознакомление с правовыми семьями и основными источниками права.
4. Развитие первичных навыков работы с нормативными правовыми актами и научными текстами, поиска и обработки информации. 
5. Сформировать навыки политико-правового анализа основных проблем современного государства и права.  
6. Формирование навыков написания письменных работ  и презентации подготовленных материалов.
7. Ознакомление студентов с некоторыми техниками юридического письма.
1. Ознакомление студентов с основными общетеоретическими положениями, категориями, принципами, различными теоретическими подходами к изучению государства и права и методами правовых исследований.
2. Освоение понятийного аппарата юриспруденции, юридической терминологии.
3. Ознакомление с правовыми семьями и основными источниками права.
4. Развитие первичных навыков работы с нормативными правовыми актами и научными текстами, поиска и обработки информации. 
5. Сформировать навыки политико-правового анализа основных проблем современного государства и права.  
6. Формирование навыков написания письменных работ  и презентации подготовленных материалов.
7. Ознакомление студентов с некоторыми техниками юридического письма.
</t>
  </si>
  <si>
    <t>СД, МЦ</t>
  </si>
  <si>
    <t>РБ, СД</t>
  </si>
  <si>
    <t xml:space="preserve">Формирование у студентов базовых знаний по основным разделам социальной теории (усвоение ключевых понятий, категорий, терминов, составляющих методологическую основу современного социологического знания), а также умения применять эти знания к анализу различных сторон социальной жизни, процессов, институтов и ситуаций.
</t>
  </si>
  <si>
    <t>Проектный семинар/ Проекты</t>
  </si>
  <si>
    <t>Междисциплинарная курсовая работа</t>
  </si>
  <si>
    <t>Защита выпускной квалификационной работы</t>
  </si>
  <si>
    <t>Государственный экзамен по направлению подготовки</t>
  </si>
  <si>
    <t>протокол № 6 от 18.02.2016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</si>
</sst>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wrapText="1"/>
    </xf>
    <xf numFmtId="0" fontId="62" fillId="0" borderId="12" xfId="0" applyFont="1" applyBorder="1" applyAlignment="1">
      <alignment/>
    </xf>
    <xf numFmtId="0" fontId="62" fillId="0" borderId="13" xfId="0" applyFont="1" applyBorder="1" applyAlignment="1">
      <alignment wrapText="1"/>
    </xf>
    <xf numFmtId="0" fontId="62" fillId="0" borderId="14" xfId="0" applyFont="1" applyBorder="1" applyAlignment="1">
      <alignment/>
    </xf>
    <xf numFmtId="0" fontId="62" fillId="0" borderId="15" xfId="0" applyFont="1" applyBorder="1" applyAlignment="1">
      <alignment/>
    </xf>
    <xf numFmtId="0" fontId="63" fillId="33" borderId="14" xfId="0" applyFont="1" applyFill="1" applyBorder="1" applyAlignment="1">
      <alignment horizontal="center" vertical="center" wrapText="1"/>
    </xf>
    <xf numFmtId="0" fontId="62" fillId="0" borderId="11" xfId="0" applyFont="1" applyBorder="1" applyAlignment="1">
      <alignment/>
    </xf>
    <xf numFmtId="0" fontId="62" fillId="0" borderId="16" xfId="0" applyFont="1" applyBorder="1" applyAlignment="1">
      <alignment/>
    </xf>
    <xf numFmtId="0" fontId="62" fillId="34" borderId="14" xfId="0" applyFont="1" applyFill="1" applyBorder="1" applyAlignment="1">
      <alignment/>
    </xf>
    <xf numFmtId="0" fontId="63" fillId="33" borderId="14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62" fillId="34" borderId="0" xfId="0" applyFont="1" applyFill="1" applyAlignment="1">
      <alignment/>
    </xf>
    <xf numFmtId="0" fontId="63" fillId="0" borderId="14" xfId="0" applyFont="1" applyBorder="1" applyAlignment="1">
      <alignment horizontal="center" vertical="center" wrapText="1"/>
    </xf>
    <xf numFmtId="0" fontId="62" fillId="0" borderId="13" xfId="0" applyFont="1" applyBorder="1" applyAlignment="1">
      <alignment/>
    </xf>
    <xf numFmtId="0" fontId="6" fillId="35" borderId="14" xfId="53" applyFont="1" applyFill="1" applyBorder="1" applyAlignment="1">
      <alignment horizontal="left" vertical="top" wrapText="1"/>
      <protection/>
    </xf>
    <xf numFmtId="0" fontId="6" fillId="35" borderId="11" xfId="53" applyFont="1" applyFill="1" applyBorder="1" applyAlignment="1">
      <alignment horizontal="left" vertical="top" wrapText="1"/>
      <protection/>
    </xf>
    <xf numFmtId="0" fontId="6" fillId="35" borderId="17" xfId="53" applyFont="1" applyFill="1" applyBorder="1" applyAlignment="1">
      <alignment horizontal="left" vertical="top" wrapText="1"/>
      <protection/>
    </xf>
    <xf numFmtId="0" fontId="62" fillId="0" borderId="17" xfId="0" applyFont="1" applyBorder="1" applyAlignment="1">
      <alignment/>
    </xf>
    <xf numFmtId="0" fontId="6" fillId="35" borderId="10" xfId="53" applyFont="1" applyFill="1" applyBorder="1" applyAlignment="1">
      <alignment horizontal="left" vertical="top" wrapText="1"/>
      <protection/>
    </xf>
    <xf numFmtId="0" fontId="62" fillId="0" borderId="10" xfId="0" applyFont="1" applyBorder="1" applyAlignment="1">
      <alignment/>
    </xf>
    <xf numFmtId="0" fontId="6" fillId="0" borderId="18" xfId="53" applyFont="1" applyBorder="1" applyAlignment="1">
      <alignment horizontal="left" vertical="top" wrapText="1"/>
      <protection/>
    </xf>
    <xf numFmtId="0" fontId="62" fillId="0" borderId="18" xfId="0" applyFont="1" applyBorder="1" applyAlignment="1">
      <alignment/>
    </xf>
    <xf numFmtId="0" fontId="64" fillId="0" borderId="0" xfId="0" applyFont="1" applyAlignment="1">
      <alignment horizontal="center"/>
    </xf>
    <xf numFmtId="0" fontId="66" fillId="0" borderId="0" xfId="0" applyFont="1" applyAlignment="1">
      <alignment/>
    </xf>
    <xf numFmtId="0" fontId="6" fillId="34" borderId="14" xfId="53" applyFont="1" applyFill="1" applyBorder="1" applyAlignment="1">
      <alignment horizontal="left" vertical="top" wrapText="1"/>
      <protection/>
    </xf>
    <xf numFmtId="0" fontId="63" fillId="33" borderId="11" xfId="0" applyFont="1" applyFill="1" applyBorder="1" applyAlignment="1">
      <alignment horizontal="center" vertical="center" wrapText="1"/>
    </xf>
    <xf numFmtId="0" fontId="6" fillId="34" borderId="11" xfId="53" applyFont="1" applyFill="1" applyBorder="1" applyAlignment="1">
      <alignment horizontal="left" vertical="top" wrapText="1"/>
      <protection/>
    </xf>
    <xf numFmtId="0" fontId="63" fillId="33" borderId="14" xfId="0" applyFont="1" applyFill="1" applyBorder="1" applyAlignment="1">
      <alignment horizontal="center" vertical="center"/>
    </xf>
    <xf numFmtId="0" fontId="6" fillId="34" borderId="12" xfId="53" applyFont="1" applyFill="1" applyBorder="1" applyAlignment="1">
      <alignment horizontal="left" vertical="top" wrapText="1"/>
      <protection/>
    </xf>
    <xf numFmtId="0" fontId="62" fillId="34" borderId="12" xfId="0" applyFont="1" applyFill="1" applyBorder="1" applyAlignment="1">
      <alignment/>
    </xf>
    <xf numFmtId="0" fontId="63" fillId="34" borderId="14" xfId="0" applyFont="1" applyFill="1" applyBorder="1" applyAlignment="1">
      <alignment horizontal="center" vertical="center" wrapText="1"/>
    </xf>
    <xf numFmtId="0" fontId="9" fillId="34" borderId="14" xfId="53" applyFont="1" applyFill="1" applyBorder="1" applyAlignment="1" quotePrefix="1">
      <alignment horizontal="center" vertical="top"/>
      <protection/>
    </xf>
    <xf numFmtId="0" fontId="9" fillId="34" borderId="12" xfId="53" applyFont="1" applyFill="1" applyBorder="1" applyAlignment="1" quotePrefix="1">
      <alignment horizontal="center" vertical="top"/>
      <protection/>
    </xf>
    <xf numFmtId="0" fontId="9" fillId="34" borderId="17" xfId="53" applyFont="1" applyFill="1" applyBorder="1" applyAlignment="1" quotePrefix="1">
      <alignment horizontal="center" vertical="top"/>
      <protection/>
    </xf>
    <xf numFmtId="0" fontId="9" fillId="34" borderId="11" xfId="53" applyFont="1" applyFill="1" applyBorder="1" applyAlignment="1" quotePrefix="1">
      <alignment horizontal="center" vertical="top"/>
      <protection/>
    </xf>
    <xf numFmtId="0" fontId="9" fillId="34" borderId="19" xfId="53" applyFont="1" applyFill="1" applyBorder="1" applyAlignment="1" quotePrefix="1">
      <alignment horizontal="center" vertical="top"/>
      <protection/>
    </xf>
    <xf numFmtId="0" fontId="9" fillId="34" borderId="20" xfId="53" applyFont="1" applyFill="1" applyBorder="1" applyAlignment="1" quotePrefix="1">
      <alignment horizontal="center" vertical="top"/>
      <protection/>
    </xf>
    <xf numFmtId="0" fontId="67" fillId="34" borderId="0" xfId="0" applyFont="1" applyFill="1" applyAlignment="1">
      <alignment horizontal="center"/>
    </xf>
    <xf numFmtId="0" fontId="63" fillId="34" borderId="12" xfId="0" applyFont="1" applyFill="1" applyBorder="1" applyAlignment="1">
      <alignment horizontal="center" vertical="center" wrapText="1"/>
    </xf>
    <xf numFmtId="172" fontId="9" fillId="35" borderId="12" xfId="53" applyNumberFormat="1" applyFont="1" applyFill="1" applyBorder="1" applyAlignment="1">
      <alignment horizontal="center" vertical="top"/>
      <protection/>
    </xf>
    <xf numFmtId="172" fontId="9" fillId="35" borderId="14" xfId="53" applyNumberFormat="1" applyFont="1" applyFill="1" applyBorder="1" applyAlignment="1">
      <alignment horizontal="center" vertical="top"/>
      <protection/>
    </xf>
    <xf numFmtId="172" fontId="9" fillId="35" borderId="11" xfId="53" applyNumberFormat="1" applyFont="1" applyFill="1" applyBorder="1" applyAlignment="1">
      <alignment horizontal="center" vertical="top"/>
      <protection/>
    </xf>
    <xf numFmtId="172" fontId="9" fillId="34" borderId="14" xfId="53" applyNumberFormat="1" applyFont="1" applyFill="1" applyBorder="1" applyAlignment="1">
      <alignment horizontal="center" vertical="top"/>
      <protection/>
    </xf>
    <xf numFmtId="0" fontId="67" fillId="0" borderId="17" xfId="0" applyFont="1" applyBorder="1" applyAlignment="1">
      <alignment horizontal="center"/>
    </xf>
    <xf numFmtId="172" fontId="9" fillId="35" borderId="18" xfId="53" applyNumberFormat="1" applyFont="1" applyFill="1" applyBorder="1" applyAlignment="1">
      <alignment horizontal="center" vertical="top"/>
      <protection/>
    </xf>
    <xf numFmtId="0" fontId="67" fillId="0" borderId="0" xfId="0" applyFont="1" applyAlignment="1">
      <alignment horizontal="center"/>
    </xf>
    <xf numFmtId="0" fontId="8" fillId="19" borderId="21" xfId="53" applyFont="1" applyFill="1" applyBorder="1" applyAlignment="1" quotePrefix="1">
      <alignment horizontal="center" vertical="top"/>
      <protection/>
    </xf>
    <xf numFmtId="0" fontId="5" fillId="19" borderId="22" xfId="53" applyFont="1" applyFill="1" applyBorder="1" applyAlignment="1">
      <alignment vertical="top" wrapText="1"/>
      <protection/>
    </xf>
    <xf numFmtId="172" fontId="11" fillId="19" borderId="23" xfId="53" applyNumberFormat="1" applyFont="1" applyFill="1" applyBorder="1" applyAlignment="1">
      <alignment horizontal="center" vertical="top"/>
      <protection/>
    </xf>
    <xf numFmtId="0" fontId="62" fillId="19" borderId="24" xfId="0" applyFont="1" applyFill="1" applyBorder="1" applyAlignment="1">
      <alignment wrapText="1"/>
    </xf>
    <xf numFmtId="0" fontId="62" fillId="19" borderId="24" xfId="0" applyFont="1" applyFill="1" applyBorder="1" applyAlignment="1">
      <alignment/>
    </xf>
    <xf numFmtId="0" fontId="8" fillId="19" borderId="19" xfId="53" applyFont="1" applyFill="1" applyBorder="1" applyAlignment="1" quotePrefix="1">
      <alignment horizontal="center" vertical="top"/>
      <protection/>
    </xf>
    <xf numFmtId="0" fontId="5" fillId="19" borderId="10" xfId="53" applyFont="1" applyFill="1" applyBorder="1" applyAlignment="1">
      <alignment horizontal="left" vertical="top" wrapText="1"/>
      <protection/>
    </xf>
    <xf numFmtId="172" fontId="8" fillId="19" borderId="10" xfId="53" applyNumberFormat="1" applyFont="1" applyFill="1" applyBorder="1" applyAlignment="1">
      <alignment horizontal="center" vertical="top"/>
      <protection/>
    </xf>
    <xf numFmtId="0" fontId="68" fillId="19" borderId="10" xfId="0" applyFont="1" applyFill="1" applyBorder="1" applyAlignment="1">
      <alignment/>
    </xf>
    <xf numFmtId="0" fontId="68" fillId="19" borderId="25" xfId="0" applyFont="1" applyFill="1" applyBorder="1" applyAlignment="1">
      <alignment/>
    </xf>
    <xf numFmtId="0" fontId="8" fillId="19" borderId="20" xfId="53" applyFont="1" applyFill="1" applyBorder="1" applyAlignment="1" quotePrefix="1">
      <alignment horizontal="center" vertical="top"/>
      <protection/>
    </xf>
    <xf numFmtId="0" fontId="5" fillId="19" borderId="18" xfId="53" applyFont="1" applyFill="1" applyBorder="1" applyAlignment="1">
      <alignment horizontal="left" vertical="top" wrapText="1"/>
      <protection/>
    </xf>
    <xf numFmtId="172" fontId="8" fillId="19" borderId="18" xfId="53" applyNumberFormat="1" applyFont="1" applyFill="1" applyBorder="1" applyAlignment="1">
      <alignment horizontal="center" vertical="top"/>
      <protection/>
    </xf>
    <xf numFmtId="0" fontId="68" fillId="19" borderId="18" xfId="0" applyFont="1" applyFill="1" applyBorder="1" applyAlignment="1">
      <alignment/>
    </xf>
    <xf numFmtId="0" fontId="68" fillId="19" borderId="26" xfId="0" applyFont="1" applyFill="1" applyBorder="1" applyAlignment="1">
      <alignment/>
    </xf>
    <xf numFmtId="0" fontId="8" fillId="19" borderId="27" xfId="53" applyFont="1" applyFill="1" applyBorder="1" applyAlignment="1" quotePrefix="1">
      <alignment horizontal="center" vertical="top" wrapText="1"/>
      <protection/>
    </xf>
    <xf numFmtId="0" fontId="5" fillId="19" borderId="28" xfId="53" applyFont="1" applyFill="1" applyBorder="1" applyAlignment="1">
      <alignment horizontal="left" vertical="top" wrapText="1"/>
      <protection/>
    </xf>
    <xf numFmtId="0" fontId="62" fillId="19" borderId="28" xfId="0" applyFont="1" applyFill="1" applyBorder="1" applyAlignment="1">
      <alignment/>
    </xf>
    <xf numFmtId="0" fontId="10" fillId="2" borderId="27" xfId="53" applyFont="1" applyFill="1" applyBorder="1" applyAlignment="1" quotePrefix="1">
      <alignment horizontal="center" vertical="top"/>
      <protection/>
    </xf>
    <xf numFmtId="0" fontId="62" fillId="2" borderId="28" xfId="0" applyFont="1" applyFill="1" applyBorder="1" applyAlignment="1">
      <alignment/>
    </xf>
    <xf numFmtId="0" fontId="8" fillId="19" borderId="27" xfId="53" applyFont="1" applyFill="1" applyBorder="1" applyAlignment="1" quotePrefix="1">
      <alignment horizontal="center" vertical="top"/>
      <protection/>
    </xf>
    <xf numFmtId="172" fontId="9" fillId="34" borderId="12" xfId="53" applyNumberFormat="1" applyFont="1" applyFill="1" applyBorder="1" applyAlignment="1">
      <alignment horizontal="center" vertical="top"/>
      <protection/>
    </xf>
    <xf numFmtId="0" fontId="8" fillId="19" borderId="27" xfId="53" applyFont="1" applyFill="1" applyBorder="1" applyAlignment="1" quotePrefix="1">
      <alignment horizontal="right" vertical="top"/>
      <protection/>
    </xf>
    <xf numFmtId="0" fontId="9" fillId="19" borderId="22" xfId="53" applyFont="1" applyFill="1" applyBorder="1" applyAlignment="1" quotePrefix="1">
      <alignment horizontal="center" vertical="top"/>
      <protection/>
    </xf>
    <xf numFmtId="0" fontId="5" fillId="19" borderId="21" xfId="53" applyFont="1" applyFill="1" applyBorder="1" applyAlignment="1">
      <alignment horizontal="left" vertical="top" wrapText="1"/>
      <protection/>
    </xf>
    <xf numFmtId="0" fontId="67" fillId="34" borderId="0" xfId="0" applyFont="1" applyFill="1" applyAlignment="1">
      <alignment horizontal="justify" vertical="justify" wrapText="1"/>
    </xf>
    <xf numFmtId="0" fontId="67" fillId="19" borderId="29" xfId="0" applyFont="1" applyFill="1" applyBorder="1" applyAlignment="1">
      <alignment horizontal="justify" vertical="justify" wrapText="1"/>
    </xf>
    <xf numFmtId="0" fontId="67" fillId="34" borderId="12" xfId="0" applyFont="1" applyFill="1" applyBorder="1" applyAlignment="1">
      <alignment horizontal="justify" vertical="justify" wrapText="1"/>
    </xf>
    <xf numFmtId="0" fontId="67" fillId="34" borderId="14" xfId="0" applyFont="1" applyFill="1" applyBorder="1" applyAlignment="1">
      <alignment horizontal="justify" vertical="justify" wrapText="1"/>
    </xf>
    <xf numFmtId="0" fontId="67" fillId="34" borderId="11" xfId="0" applyFont="1" applyFill="1" applyBorder="1" applyAlignment="1">
      <alignment horizontal="justify" vertical="justify" wrapText="1"/>
    </xf>
    <xf numFmtId="0" fontId="69" fillId="19" borderId="30" xfId="0" applyFont="1" applyFill="1" applyBorder="1" applyAlignment="1">
      <alignment horizontal="justify" vertical="justify" wrapText="1"/>
    </xf>
    <xf numFmtId="0" fontId="69" fillId="19" borderId="31" xfId="0" applyFont="1" applyFill="1" applyBorder="1" applyAlignment="1">
      <alignment horizontal="justify" vertical="justify" wrapText="1"/>
    </xf>
    <xf numFmtId="0" fontId="67" fillId="19" borderId="23" xfId="0" applyFont="1" applyFill="1" applyBorder="1" applyAlignment="1">
      <alignment horizontal="justify" vertical="justify" wrapText="1"/>
    </xf>
    <xf numFmtId="0" fontId="67" fillId="2" borderId="23" xfId="0" applyFont="1" applyFill="1" applyBorder="1" applyAlignment="1">
      <alignment horizontal="justify" vertical="justify" wrapText="1"/>
    </xf>
    <xf numFmtId="0" fontId="67" fillId="34" borderId="17" xfId="0" applyFont="1" applyFill="1" applyBorder="1" applyAlignment="1">
      <alignment horizontal="justify" vertical="justify" wrapText="1"/>
    </xf>
    <xf numFmtId="0" fontId="12" fillId="34" borderId="32" xfId="0" applyNumberFormat="1" applyFont="1" applyFill="1" applyBorder="1" applyAlignment="1">
      <alignment horizontal="justify" vertical="justify" wrapText="1"/>
    </xf>
    <xf numFmtId="0" fontId="12" fillId="34" borderId="33" xfId="0" applyNumberFormat="1" applyFont="1" applyFill="1" applyBorder="1" applyAlignment="1">
      <alignment horizontal="justify" vertical="justify" wrapText="1"/>
    </xf>
    <xf numFmtId="0" fontId="67" fillId="34" borderId="30" xfId="0" applyFont="1" applyFill="1" applyBorder="1" applyAlignment="1">
      <alignment horizontal="justify" vertical="justify" wrapText="1"/>
    </xf>
    <xf numFmtId="0" fontId="67" fillId="34" borderId="31" xfId="0" applyFont="1" applyFill="1" applyBorder="1" applyAlignment="1">
      <alignment horizontal="justify" vertical="justify" wrapText="1"/>
    </xf>
    <xf numFmtId="0" fontId="10" fillId="2" borderId="20" xfId="53" applyFont="1" applyFill="1" applyBorder="1" applyAlignment="1" quotePrefix="1">
      <alignment horizontal="center" vertical="top"/>
      <protection/>
    </xf>
    <xf numFmtId="0" fontId="67" fillId="2" borderId="18" xfId="0" applyFont="1" applyFill="1" applyBorder="1" applyAlignment="1">
      <alignment horizontal="center"/>
    </xf>
    <xf numFmtId="0" fontId="62" fillId="2" borderId="18" xfId="0" applyFont="1" applyFill="1" applyBorder="1" applyAlignment="1">
      <alignment/>
    </xf>
    <xf numFmtId="0" fontId="67" fillId="2" borderId="31" xfId="0" applyFont="1" applyFill="1" applyBorder="1" applyAlignment="1">
      <alignment horizontal="justify" vertical="justify" wrapText="1"/>
    </xf>
    <xf numFmtId="0" fontId="63" fillId="34" borderId="11" xfId="0" applyFont="1" applyFill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70" fillId="0" borderId="0" xfId="0" applyFont="1" applyBorder="1" applyAlignment="1">
      <alignment vertical="center" wrapText="1"/>
    </xf>
    <xf numFmtId="0" fontId="64" fillId="0" borderId="2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2" fillId="0" borderId="0" xfId="0" applyFont="1" applyBorder="1" applyAlignment="1">
      <alignment/>
    </xf>
    <xf numFmtId="0" fontId="71" fillId="34" borderId="0" xfId="0" applyFont="1" applyFill="1" applyBorder="1" applyAlignment="1">
      <alignment horizontal="right" vertical="justify" wrapText="1"/>
    </xf>
    <xf numFmtId="0" fontId="7" fillId="36" borderId="28" xfId="53" applyFont="1" applyFill="1" applyBorder="1" applyAlignment="1">
      <alignment horizontal="left" vertical="top" wrapText="1"/>
      <protection/>
    </xf>
    <xf numFmtId="0" fontId="7" fillId="6" borderId="28" xfId="53" applyFont="1" applyFill="1" applyBorder="1" applyAlignment="1">
      <alignment horizontal="left" vertical="top" wrapText="1"/>
      <protection/>
    </xf>
    <xf numFmtId="0" fontId="7" fillId="6" borderId="18" xfId="53" applyFont="1" applyFill="1" applyBorder="1" applyAlignment="1">
      <alignment horizontal="left" vertical="top" wrapText="1"/>
      <protection/>
    </xf>
    <xf numFmtId="0" fontId="12" fillId="0" borderId="14" xfId="0" applyFont="1" applyBorder="1" applyAlignment="1">
      <alignment horizontal="justify"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1" fontId="11" fillId="19" borderId="34" xfId="53" applyNumberFormat="1" applyFont="1" applyFill="1" applyBorder="1" applyAlignment="1">
      <alignment horizontal="center" vertical="top"/>
      <protection/>
    </xf>
    <xf numFmtId="0" fontId="8" fillId="19" borderId="35" xfId="53" applyFont="1" applyFill="1" applyBorder="1" applyAlignment="1" quotePrefix="1">
      <alignment horizontal="center" vertical="top"/>
      <protection/>
    </xf>
    <xf numFmtId="0" fontId="5" fillId="19" borderId="36" xfId="53" applyFont="1" applyFill="1" applyBorder="1" applyAlignment="1">
      <alignment horizontal="left" vertical="top" wrapText="1"/>
      <protection/>
    </xf>
    <xf numFmtId="0" fontId="62" fillId="19" borderId="36" xfId="0" applyFont="1" applyFill="1" applyBorder="1" applyAlignment="1">
      <alignment/>
    </xf>
    <xf numFmtId="0" fontId="67" fillId="19" borderId="37" xfId="0" applyFont="1" applyFill="1" applyBorder="1" applyAlignment="1">
      <alignment horizontal="justify" vertical="justify" wrapText="1"/>
    </xf>
    <xf numFmtId="0" fontId="7" fillId="6" borderId="14" xfId="53" applyFont="1" applyFill="1" applyBorder="1" applyAlignment="1">
      <alignment horizontal="left" vertical="top" wrapText="1"/>
      <protection/>
    </xf>
    <xf numFmtId="0" fontId="67" fillId="2" borderId="14" xfId="0" applyFont="1" applyFill="1" applyBorder="1" applyAlignment="1">
      <alignment horizontal="center"/>
    </xf>
    <xf numFmtId="0" fontId="62" fillId="2" borderId="14" xfId="0" applyFont="1" applyFill="1" applyBorder="1" applyAlignment="1">
      <alignment/>
    </xf>
    <xf numFmtId="0" fontId="10" fillId="2" borderId="38" xfId="53" applyFont="1" applyFill="1" applyBorder="1" applyAlignment="1" quotePrefix="1">
      <alignment horizontal="center" vertical="top"/>
      <protection/>
    </xf>
    <xf numFmtId="0" fontId="67" fillId="2" borderId="39" xfId="0" applyFont="1" applyFill="1" applyBorder="1" applyAlignment="1">
      <alignment horizontal="justify" vertical="justify" wrapText="1"/>
    </xf>
    <xf numFmtId="172" fontId="67" fillId="2" borderId="28" xfId="0" applyNumberFormat="1" applyFont="1" applyFill="1" applyBorder="1" applyAlignment="1">
      <alignment horizontal="center"/>
    </xf>
    <xf numFmtId="0" fontId="67" fillId="2" borderId="12" xfId="0" applyFont="1" applyFill="1" applyBorder="1" applyAlignment="1">
      <alignment horizontal="center"/>
    </xf>
    <xf numFmtId="0" fontId="62" fillId="34" borderId="12" xfId="0" applyFont="1" applyFill="1" applyBorder="1" applyAlignment="1">
      <alignment wrapText="1"/>
    </xf>
    <xf numFmtId="0" fontId="62" fillId="34" borderId="13" xfId="0" applyFont="1" applyFill="1" applyBorder="1" applyAlignment="1">
      <alignment wrapText="1"/>
    </xf>
    <xf numFmtId="0" fontId="13" fillId="33" borderId="12" xfId="0" applyFont="1" applyFill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172" fontId="73" fillId="19" borderId="28" xfId="0" applyNumberFormat="1" applyFont="1" applyFill="1" applyBorder="1" applyAlignment="1">
      <alignment horizontal="center" vertical="center"/>
    </xf>
    <xf numFmtId="0" fontId="73" fillId="19" borderId="14" xfId="0" applyFont="1" applyFill="1" applyBorder="1" applyAlignment="1">
      <alignment horizontal="center" vertical="center"/>
    </xf>
    <xf numFmtId="0" fontId="10" fillId="2" borderId="40" xfId="53" applyFont="1" applyFill="1" applyBorder="1" applyAlignment="1" quotePrefix="1">
      <alignment horizontal="center" vertical="top"/>
      <protection/>
    </xf>
    <xf numFmtId="0" fontId="7" fillId="6" borderId="12" xfId="53" applyFont="1" applyFill="1" applyBorder="1" applyAlignment="1">
      <alignment horizontal="left" vertical="top" wrapText="1"/>
      <protection/>
    </xf>
    <xf numFmtId="0" fontId="62" fillId="2" borderId="12" xfId="0" applyFont="1" applyFill="1" applyBorder="1" applyAlignment="1">
      <alignment/>
    </xf>
    <xf numFmtId="0" fontId="67" fillId="2" borderId="41" xfId="0" applyFont="1" applyFill="1" applyBorder="1" applyAlignment="1">
      <alignment horizontal="justify" vertical="justify" wrapText="1"/>
    </xf>
    <xf numFmtId="0" fontId="73" fillId="19" borderId="28" xfId="0" applyFont="1" applyFill="1" applyBorder="1" applyAlignment="1">
      <alignment horizontal="center" vertical="center"/>
    </xf>
    <xf numFmtId="0" fontId="63" fillId="19" borderId="36" xfId="0" applyFont="1" applyFill="1" applyBorder="1" applyAlignment="1">
      <alignment horizontal="center" vertical="center"/>
    </xf>
    <xf numFmtId="0" fontId="63" fillId="19" borderId="14" xfId="0" applyFont="1" applyFill="1" applyBorder="1" applyAlignment="1">
      <alignment horizontal="center" vertical="center"/>
    </xf>
    <xf numFmtId="172" fontId="73" fillId="19" borderId="36" xfId="0" applyNumberFormat="1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67" fillId="34" borderId="14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9" fillId="34" borderId="14" xfId="53" applyFont="1" applyFill="1" applyBorder="1" applyAlignment="1" quotePrefix="1">
      <alignment horizontal="center" vertical="center"/>
      <protection/>
    </xf>
    <xf numFmtId="0" fontId="9" fillId="34" borderId="11" xfId="53" applyFont="1" applyFill="1" applyBorder="1" applyAlignment="1" quotePrefix="1">
      <alignment horizontal="center" vertical="center"/>
      <protection/>
    </xf>
    <xf numFmtId="0" fontId="9" fillId="34" borderId="12" xfId="53" applyFont="1" applyFill="1" applyBorder="1" applyAlignment="1" quotePrefix="1">
      <alignment horizontal="center" vertical="center"/>
      <protection/>
    </xf>
    <xf numFmtId="0" fontId="9" fillId="34" borderId="17" xfId="53" applyFont="1" applyFill="1" applyBorder="1" applyAlignment="1" quotePrefix="1">
      <alignment horizontal="center" vertical="center"/>
      <protection/>
    </xf>
    <xf numFmtId="0" fontId="74" fillId="34" borderId="0" xfId="0" applyFont="1" applyFill="1" applyBorder="1" applyAlignment="1">
      <alignment horizontal="left" vertical="justify" wrapText="1"/>
    </xf>
    <xf numFmtId="0" fontId="74" fillId="34" borderId="0" xfId="0" applyFont="1" applyFill="1" applyBorder="1" applyAlignment="1">
      <alignment horizontal="left" vertical="center" wrapText="1"/>
    </xf>
    <xf numFmtId="0" fontId="75" fillId="34" borderId="42" xfId="0" applyFont="1" applyFill="1" applyBorder="1" applyAlignment="1">
      <alignment horizontal="center" vertical="center" wrapText="1"/>
    </xf>
    <xf numFmtId="0" fontId="75" fillId="34" borderId="37" xfId="0" applyFont="1" applyFill="1" applyBorder="1" applyAlignment="1">
      <alignment horizontal="center" vertical="center" wrapText="1"/>
    </xf>
    <xf numFmtId="0" fontId="73" fillId="34" borderId="43" xfId="0" applyFont="1" applyFill="1" applyBorder="1" applyAlignment="1">
      <alignment horizontal="center" vertical="center" wrapText="1"/>
    </xf>
    <xf numFmtId="0" fontId="73" fillId="34" borderId="44" xfId="0" applyFont="1" applyFill="1" applyBorder="1" applyAlignment="1">
      <alignment horizontal="center" vertical="center" wrapText="1"/>
    </xf>
    <xf numFmtId="0" fontId="9" fillId="34" borderId="17" xfId="53" applyFont="1" applyFill="1" applyBorder="1" applyAlignment="1" quotePrefix="1">
      <alignment horizontal="center" vertical="center" wrapText="1"/>
      <protection/>
    </xf>
    <xf numFmtId="0" fontId="9" fillId="34" borderId="12" xfId="53" applyFont="1" applyFill="1" applyBorder="1" applyAlignment="1" quotePrefix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center" vertical="center" wrapText="1"/>
    </xf>
    <xf numFmtId="0" fontId="70" fillId="0" borderId="45" xfId="0" applyFont="1" applyBorder="1" applyAlignment="1">
      <alignment horizontal="center" vertical="center" wrapText="1"/>
    </xf>
    <xf numFmtId="0" fontId="70" fillId="0" borderId="46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/>
    </xf>
    <xf numFmtId="0" fontId="73" fillId="0" borderId="10" xfId="0" applyFont="1" applyBorder="1" applyAlignment="1">
      <alignment horizontal="center"/>
    </xf>
    <xf numFmtId="0" fontId="75" fillId="34" borderId="19" xfId="0" applyFont="1" applyFill="1" applyBorder="1" applyAlignment="1">
      <alignment horizontal="center" vertical="center"/>
    </xf>
    <xf numFmtId="0" fontId="75" fillId="34" borderId="47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77"/>
  <sheetViews>
    <sheetView tabSelected="1" zoomScale="65" zoomScaleNormal="65" zoomScalePageLayoutView="0" workbookViewId="0" topLeftCell="A1">
      <pane xSplit="2" ySplit="8" topLeftCell="C1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I3" sqref="CI3"/>
    </sheetView>
  </sheetViews>
  <sheetFormatPr defaultColWidth="9.140625" defaultRowHeight="15"/>
  <cols>
    <col min="1" max="1" width="9.00390625" style="44" customWidth="1"/>
    <col min="2" max="2" width="30.8515625" style="30" customWidth="1"/>
    <col min="3" max="3" width="5.28125" style="52" customWidth="1"/>
    <col min="4" max="4" width="16.421875" style="1" customWidth="1"/>
    <col min="5" max="5" width="3.57421875" style="1" customWidth="1"/>
    <col min="6" max="6" width="12.57421875" style="1" customWidth="1"/>
    <col min="7" max="7" width="3.57421875" style="1" customWidth="1"/>
    <col min="8" max="8" width="14.7109375" style="1" customWidth="1"/>
    <col min="9" max="9" width="3.57421875" style="1" customWidth="1"/>
    <col min="10" max="10" width="17.28125" style="1" customWidth="1"/>
    <col min="11" max="11" width="3.57421875" style="1" customWidth="1"/>
    <col min="12" max="12" width="24.28125" style="1" customWidth="1"/>
    <col min="13" max="13" width="3.57421875" style="1" customWidth="1"/>
    <col min="14" max="14" width="23.7109375" style="1" customWidth="1"/>
    <col min="15" max="15" width="3.57421875" style="1" customWidth="1"/>
    <col min="16" max="16" width="9.7109375" style="1" customWidth="1"/>
    <col min="17" max="17" width="3.57421875" style="1" customWidth="1"/>
    <col min="18" max="18" width="13.140625" style="1" customWidth="1"/>
    <col min="19" max="19" width="3.57421875" style="1" customWidth="1"/>
    <col min="20" max="20" width="18.57421875" style="1" customWidth="1"/>
    <col min="21" max="21" width="3.57421875" style="1" customWidth="1"/>
    <col min="22" max="22" width="14.8515625" style="1" customWidth="1"/>
    <col min="23" max="23" width="3.57421875" style="1" customWidth="1"/>
    <col min="24" max="24" width="30.28125" style="1" customWidth="1"/>
    <col min="25" max="25" width="3.57421875" style="1" customWidth="1"/>
    <col min="26" max="26" width="14.8515625" style="1" customWidth="1"/>
    <col min="27" max="27" width="3.57421875" style="1" customWidth="1"/>
    <col min="28" max="28" width="14.28125" style="1" customWidth="1"/>
    <col min="29" max="29" width="3.57421875" style="1" customWidth="1"/>
    <col min="30" max="30" width="18.421875" style="1" customWidth="1"/>
    <col min="31" max="31" width="3.57421875" style="1" customWidth="1"/>
    <col min="32" max="32" width="19.8515625" style="1" customWidth="1"/>
    <col min="33" max="33" width="3.7109375" style="1" customWidth="1"/>
    <col min="34" max="34" width="20.00390625" style="1" customWidth="1"/>
    <col min="35" max="35" width="3.7109375" style="1" customWidth="1"/>
    <col min="36" max="36" width="16.57421875" style="1" customWidth="1"/>
    <col min="37" max="37" width="3.7109375" style="1" customWidth="1"/>
    <col min="38" max="38" width="20.57421875" style="1" customWidth="1"/>
    <col min="39" max="39" width="3.7109375" style="1" customWidth="1"/>
    <col min="40" max="40" width="12.7109375" style="1" customWidth="1"/>
    <col min="41" max="41" width="3.7109375" style="1" customWidth="1"/>
    <col min="42" max="42" width="27.28125" style="1" customWidth="1"/>
    <col min="43" max="43" width="3.7109375" style="1" customWidth="1"/>
    <col min="44" max="44" width="24.7109375" style="1" customWidth="1"/>
    <col min="45" max="45" width="3.7109375" style="1" customWidth="1"/>
    <col min="46" max="46" width="27.7109375" style="1" customWidth="1"/>
    <col min="47" max="47" width="3.7109375" style="1" customWidth="1"/>
    <col min="48" max="48" width="20.7109375" style="1" customWidth="1"/>
    <col min="49" max="49" width="3.7109375" style="1" customWidth="1"/>
    <col min="50" max="50" width="20.7109375" style="1" customWidth="1"/>
    <col min="51" max="51" width="3.7109375" style="1" customWidth="1"/>
    <col min="52" max="52" width="14.421875" style="1" customWidth="1"/>
    <col min="53" max="53" width="3.7109375" style="1" customWidth="1"/>
    <col min="54" max="54" width="21.7109375" style="1" customWidth="1"/>
    <col min="55" max="55" width="3.7109375" style="1" customWidth="1"/>
    <col min="56" max="56" width="28.7109375" style="1" customWidth="1"/>
    <col min="57" max="57" width="3.7109375" style="1" customWidth="1"/>
    <col min="58" max="58" width="13.7109375" style="1" customWidth="1"/>
    <col min="59" max="59" width="3.7109375" style="1" customWidth="1"/>
    <col min="60" max="60" width="21.140625" style="1" customWidth="1"/>
    <col min="61" max="61" width="3.7109375" style="1" customWidth="1"/>
    <col min="62" max="62" width="17.421875" style="1" customWidth="1"/>
    <col min="63" max="63" width="3.7109375" style="1" customWidth="1"/>
    <col min="64" max="64" width="23.7109375" style="1" customWidth="1"/>
    <col min="65" max="65" width="3.7109375" style="1" customWidth="1"/>
    <col min="66" max="66" width="23.8515625" style="1" customWidth="1"/>
    <col min="67" max="67" width="3.7109375" style="1" customWidth="1"/>
    <col min="68" max="68" width="20.7109375" style="1" customWidth="1"/>
    <col min="69" max="69" width="3.7109375" style="1" customWidth="1"/>
    <col min="70" max="70" width="23.7109375" style="1" customWidth="1"/>
    <col min="71" max="71" width="3.7109375" style="1" customWidth="1"/>
    <col min="72" max="72" width="15.57421875" style="1" customWidth="1"/>
    <col min="73" max="73" width="3.7109375" style="1" customWidth="1"/>
    <col min="74" max="74" width="14.7109375" style="1" customWidth="1"/>
    <col min="75" max="75" width="3.7109375" style="1" customWidth="1"/>
    <col min="76" max="76" width="14.7109375" style="1" customWidth="1"/>
    <col min="77" max="77" width="3.7109375" style="1" customWidth="1"/>
    <col min="78" max="78" width="14.7109375" style="1" customWidth="1"/>
    <col min="79" max="79" width="3.7109375" style="1" customWidth="1"/>
    <col min="80" max="80" width="16.7109375" style="1" customWidth="1"/>
    <col min="81" max="81" width="3.7109375" style="1" customWidth="1"/>
    <col min="82" max="82" width="17.7109375" style="1" customWidth="1"/>
    <col min="83" max="83" width="3.7109375" style="1" customWidth="1"/>
    <col min="84" max="84" width="15.7109375" style="1" customWidth="1"/>
    <col min="85" max="85" width="3.7109375" style="1" customWidth="1"/>
    <col min="86" max="86" width="22.7109375" style="1" customWidth="1"/>
    <col min="87" max="87" width="102.140625" style="78" customWidth="1"/>
    <col min="88" max="16384" width="9.140625" style="1" customWidth="1"/>
  </cols>
  <sheetData>
    <row r="1" spans="86:87" ht="18">
      <c r="CH1" s="102"/>
      <c r="CI1" s="143" t="s">
        <v>158</v>
      </c>
    </row>
    <row r="2" spans="86:87" ht="18">
      <c r="CH2" s="102"/>
      <c r="CI2" s="144" t="s">
        <v>162</v>
      </c>
    </row>
    <row r="3" spans="86:87" ht="18">
      <c r="CH3" s="102"/>
      <c r="CI3" s="143" t="s">
        <v>159</v>
      </c>
    </row>
    <row r="4" spans="1:87" ht="18">
      <c r="A4" s="151"/>
      <c r="B4" s="151"/>
      <c r="C4" s="152"/>
      <c r="CH4" s="102"/>
      <c r="CI4" s="143" t="s">
        <v>199</v>
      </c>
    </row>
    <row r="5" spans="1:87" ht="18">
      <c r="A5" s="108"/>
      <c r="B5" s="108"/>
      <c r="C5" s="109"/>
      <c r="CH5" s="102"/>
      <c r="CI5" s="143"/>
    </row>
    <row r="6" spans="1:87" ht="24.75" customHeight="1" thickBot="1">
      <c r="A6" s="153" t="s">
        <v>39</v>
      </c>
      <c r="B6" s="154"/>
      <c r="C6" s="155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103"/>
    </row>
    <row r="7" spans="1:87" ht="12.75">
      <c r="A7" s="147" t="s">
        <v>9</v>
      </c>
      <c r="B7" s="159" t="s">
        <v>0</v>
      </c>
      <c r="C7" s="161" t="s">
        <v>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97"/>
      <c r="X7" s="157" t="s">
        <v>1</v>
      </c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  <c r="CG7" s="158"/>
      <c r="CH7" s="158"/>
      <c r="CI7" s="145" t="s">
        <v>3</v>
      </c>
    </row>
    <row r="8" spans="1:88" s="29" customFormat="1" ht="81.75" thickBot="1">
      <c r="A8" s="148"/>
      <c r="B8" s="160"/>
      <c r="C8" s="162"/>
      <c r="D8" s="3" t="s">
        <v>54</v>
      </c>
      <c r="E8" s="4" t="s">
        <v>2</v>
      </c>
      <c r="F8" s="4" t="s">
        <v>55</v>
      </c>
      <c r="G8" s="4" t="s">
        <v>2</v>
      </c>
      <c r="H8" s="4" t="s">
        <v>56</v>
      </c>
      <c r="I8" s="4" t="s">
        <v>2</v>
      </c>
      <c r="J8" s="4" t="s">
        <v>57</v>
      </c>
      <c r="K8" s="4" t="s">
        <v>2</v>
      </c>
      <c r="L8" s="4" t="s">
        <v>58</v>
      </c>
      <c r="M8" s="4" t="s">
        <v>2</v>
      </c>
      <c r="N8" s="4" t="s">
        <v>59</v>
      </c>
      <c r="O8" s="4" t="s">
        <v>2</v>
      </c>
      <c r="P8" s="4" t="s">
        <v>60</v>
      </c>
      <c r="Q8" s="4" t="s">
        <v>2</v>
      </c>
      <c r="R8" s="4" t="s">
        <v>61</v>
      </c>
      <c r="S8" s="4" t="s">
        <v>2</v>
      </c>
      <c r="T8" s="4" t="s">
        <v>62</v>
      </c>
      <c r="U8" s="4" t="s">
        <v>2</v>
      </c>
      <c r="V8" s="4" t="s">
        <v>63</v>
      </c>
      <c r="W8" s="98" t="s">
        <v>2</v>
      </c>
      <c r="X8" s="100" t="s">
        <v>64</v>
      </c>
      <c r="Y8" s="101" t="s">
        <v>2</v>
      </c>
      <c r="Z8" s="101" t="s">
        <v>65</v>
      </c>
      <c r="AA8" s="101" t="s">
        <v>2</v>
      </c>
      <c r="AB8" s="101" t="s">
        <v>66</v>
      </c>
      <c r="AC8" s="101" t="s">
        <v>2</v>
      </c>
      <c r="AD8" s="101" t="s">
        <v>67</v>
      </c>
      <c r="AE8" s="101" t="s">
        <v>2</v>
      </c>
      <c r="AF8" s="101" t="s">
        <v>68</v>
      </c>
      <c r="AG8" s="101" t="s">
        <v>2</v>
      </c>
      <c r="AH8" s="101" t="s">
        <v>69</v>
      </c>
      <c r="AI8" s="101" t="s">
        <v>2</v>
      </c>
      <c r="AJ8" s="101" t="s">
        <v>70</v>
      </c>
      <c r="AK8" s="101" t="s">
        <v>2</v>
      </c>
      <c r="AL8" s="101" t="s">
        <v>71</v>
      </c>
      <c r="AM8" s="101" t="s">
        <v>2</v>
      </c>
      <c r="AN8" s="101" t="s">
        <v>72</v>
      </c>
      <c r="AO8" s="101" t="s">
        <v>2</v>
      </c>
      <c r="AP8" s="101" t="s">
        <v>73</v>
      </c>
      <c r="AQ8" s="101" t="s">
        <v>2</v>
      </c>
      <c r="AR8" s="101" t="s">
        <v>74</v>
      </c>
      <c r="AS8" s="101" t="s">
        <v>2</v>
      </c>
      <c r="AT8" s="101" t="s">
        <v>75</v>
      </c>
      <c r="AU8" s="101" t="s">
        <v>2</v>
      </c>
      <c r="AV8" s="101" t="s">
        <v>76</v>
      </c>
      <c r="AW8" s="101" t="s">
        <v>2</v>
      </c>
      <c r="AX8" s="101" t="s">
        <v>77</v>
      </c>
      <c r="AY8" s="101" t="s">
        <v>2</v>
      </c>
      <c r="AZ8" s="101" t="s">
        <v>78</v>
      </c>
      <c r="BA8" s="101" t="s">
        <v>2</v>
      </c>
      <c r="BB8" s="101" t="s">
        <v>79</v>
      </c>
      <c r="BC8" s="101" t="s">
        <v>2</v>
      </c>
      <c r="BD8" s="101" t="s">
        <v>80</v>
      </c>
      <c r="BE8" s="101" t="s">
        <v>2</v>
      </c>
      <c r="BF8" s="101" t="s">
        <v>81</v>
      </c>
      <c r="BG8" s="101" t="s">
        <v>2</v>
      </c>
      <c r="BH8" s="101" t="s">
        <v>82</v>
      </c>
      <c r="BI8" s="101" t="s">
        <v>2</v>
      </c>
      <c r="BJ8" s="101" t="s">
        <v>83</v>
      </c>
      <c r="BK8" s="101" t="s">
        <v>2</v>
      </c>
      <c r="BL8" s="101" t="s">
        <v>84</v>
      </c>
      <c r="BM8" s="101" t="s">
        <v>2</v>
      </c>
      <c r="BN8" s="101" t="s">
        <v>85</v>
      </c>
      <c r="BO8" s="101" t="s">
        <v>2</v>
      </c>
      <c r="BP8" s="101" t="s">
        <v>86</v>
      </c>
      <c r="BQ8" s="101" t="s">
        <v>2</v>
      </c>
      <c r="BR8" s="101" t="s">
        <v>87</v>
      </c>
      <c r="BS8" s="101" t="s">
        <v>2</v>
      </c>
      <c r="BT8" s="101" t="s">
        <v>88</v>
      </c>
      <c r="BU8" s="101" t="s">
        <v>2</v>
      </c>
      <c r="BV8" s="101" t="s">
        <v>89</v>
      </c>
      <c r="BW8" s="101" t="s">
        <v>2</v>
      </c>
      <c r="BX8" s="101" t="s">
        <v>90</v>
      </c>
      <c r="BY8" s="101" t="s">
        <v>2</v>
      </c>
      <c r="BZ8" s="101" t="s">
        <v>91</v>
      </c>
      <c r="CA8" s="101" t="s">
        <v>2</v>
      </c>
      <c r="CB8" s="101" t="s">
        <v>92</v>
      </c>
      <c r="CC8" s="101" t="s">
        <v>2</v>
      </c>
      <c r="CD8" s="101" t="s">
        <v>93</v>
      </c>
      <c r="CE8" s="101" t="s">
        <v>2</v>
      </c>
      <c r="CF8" s="101" t="s">
        <v>94</v>
      </c>
      <c r="CG8" s="101" t="s">
        <v>2</v>
      </c>
      <c r="CH8" s="101" t="s">
        <v>95</v>
      </c>
      <c r="CI8" s="146"/>
      <c r="CJ8" s="5"/>
    </row>
    <row r="9" spans="1:87" ht="15" thickBot="1">
      <c r="A9" s="53" t="s">
        <v>10</v>
      </c>
      <c r="B9" s="54" t="s">
        <v>4</v>
      </c>
      <c r="C9" s="55">
        <f>SUM(C10:C15)</f>
        <v>17</v>
      </c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7"/>
      <c r="BO9" s="56"/>
      <c r="BP9" s="57"/>
      <c r="BQ9" s="56"/>
      <c r="BR9" s="57"/>
      <c r="BS9" s="56"/>
      <c r="BT9" s="57"/>
      <c r="BU9" s="56"/>
      <c r="BV9" s="57"/>
      <c r="BW9" s="56"/>
      <c r="BX9" s="57"/>
      <c r="BY9" s="56"/>
      <c r="BZ9" s="57"/>
      <c r="CA9" s="56"/>
      <c r="CB9" s="57"/>
      <c r="CC9" s="56"/>
      <c r="CD9" s="57"/>
      <c r="CE9" s="56"/>
      <c r="CF9" s="57"/>
      <c r="CG9" s="56"/>
      <c r="CH9" s="57"/>
      <c r="CI9" s="79"/>
    </row>
    <row r="10" spans="1:87" ht="144.75">
      <c r="A10" s="136">
        <v>1</v>
      </c>
      <c r="B10" s="35" t="s">
        <v>121</v>
      </c>
      <c r="C10" s="46">
        <v>1</v>
      </c>
      <c r="D10" s="6" t="s">
        <v>45</v>
      </c>
      <c r="E10" s="7"/>
      <c r="F10" s="7"/>
      <c r="G10" s="7"/>
      <c r="H10" s="45"/>
      <c r="I10" s="7"/>
      <c r="J10" s="6" t="s">
        <v>47</v>
      </c>
      <c r="K10" s="7"/>
      <c r="L10" s="7"/>
      <c r="M10" s="7"/>
      <c r="N10" s="7"/>
      <c r="O10" s="7"/>
      <c r="P10" s="6" t="s">
        <v>47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8"/>
      <c r="BO10" s="7"/>
      <c r="BP10" s="8"/>
      <c r="BQ10" s="7"/>
      <c r="BR10" s="8"/>
      <c r="BS10" s="9"/>
      <c r="BT10" s="8"/>
      <c r="BU10" s="7"/>
      <c r="BV10" s="8"/>
      <c r="BW10" s="7"/>
      <c r="BX10" s="8"/>
      <c r="BY10" s="7"/>
      <c r="BZ10" s="8"/>
      <c r="CA10" s="7"/>
      <c r="CB10" s="8"/>
      <c r="CC10" s="7"/>
      <c r="CD10" s="8"/>
      <c r="CE10" s="7"/>
      <c r="CF10" s="8"/>
      <c r="CG10" s="7"/>
      <c r="CH10" s="8"/>
      <c r="CI10" s="80" t="s">
        <v>129</v>
      </c>
    </row>
    <row r="11" spans="1:87" ht="66">
      <c r="A11" s="137">
        <v>2</v>
      </c>
      <c r="B11" s="31" t="s">
        <v>5</v>
      </c>
      <c r="C11" s="4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1"/>
      <c r="BT11" s="10"/>
      <c r="BU11" s="10"/>
      <c r="BV11" s="10"/>
      <c r="BW11" s="10"/>
      <c r="BX11" s="10"/>
      <c r="BY11" s="10"/>
      <c r="BZ11" s="10"/>
      <c r="CA11" s="10"/>
      <c r="CB11" s="12" t="s">
        <v>50</v>
      </c>
      <c r="CC11" s="10"/>
      <c r="CD11" s="10"/>
      <c r="CE11" s="10"/>
      <c r="CF11" s="10"/>
      <c r="CG11" s="10"/>
      <c r="CH11" s="10"/>
      <c r="CI11" s="81" t="s">
        <v>96</v>
      </c>
    </row>
    <row r="12" spans="1:87" ht="78.75">
      <c r="A12" s="137">
        <v>3</v>
      </c>
      <c r="B12" s="31" t="s">
        <v>164</v>
      </c>
      <c r="C12" s="47">
        <v>4</v>
      </c>
      <c r="D12" s="12" t="s">
        <v>47</v>
      </c>
      <c r="E12" s="10"/>
      <c r="F12" s="10"/>
      <c r="G12" s="10"/>
      <c r="H12" s="10"/>
      <c r="I12" s="10"/>
      <c r="J12" s="10"/>
      <c r="K12" s="10"/>
      <c r="L12" s="10"/>
      <c r="M12" s="10"/>
      <c r="N12" s="12" t="s">
        <v>47</v>
      </c>
      <c r="O12" s="10"/>
      <c r="P12" s="10"/>
      <c r="Q12" s="10"/>
      <c r="R12" s="10"/>
      <c r="S12" s="10"/>
      <c r="T12" s="12" t="s">
        <v>50</v>
      </c>
      <c r="U12" s="10"/>
      <c r="V12" s="15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1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81" t="s">
        <v>146</v>
      </c>
    </row>
    <row r="13" spans="1:87" ht="52.5">
      <c r="A13" s="137">
        <v>4</v>
      </c>
      <c r="B13" s="31" t="s">
        <v>6</v>
      </c>
      <c r="C13" s="47">
        <v>4</v>
      </c>
      <c r="D13" s="12" t="s">
        <v>45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1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81" t="s">
        <v>147</v>
      </c>
    </row>
    <row r="14" spans="1:87" ht="52.5">
      <c r="A14" s="137">
        <v>5</v>
      </c>
      <c r="B14" s="31" t="s">
        <v>7</v>
      </c>
      <c r="C14" s="47">
        <v>4</v>
      </c>
      <c r="D14" s="12" t="s">
        <v>45</v>
      </c>
      <c r="E14" s="10"/>
      <c r="F14" s="10"/>
      <c r="G14" s="10"/>
      <c r="H14" s="10"/>
      <c r="I14" s="10"/>
      <c r="J14" s="10"/>
      <c r="K14" s="10"/>
      <c r="L14" s="12" t="s">
        <v>47</v>
      </c>
      <c r="M14" s="10"/>
      <c r="N14" s="12" t="s">
        <v>45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1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81" t="s">
        <v>148</v>
      </c>
    </row>
    <row r="15" spans="1:87" ht="132" thickBot="1">
      <c r="A15" s="138">
        <v>6</v>
      </c>
      <c r="B15" s="33" t="s">
        <v>8</v>
      </c>
      <c r="C15" s="48">
        <v>4</v>
      </c>
      <c r="D15" s="32" t="s">
        <v>47</v>
      </c>
      <c r="E15" s="13"/>
      <c r="F15" s="13"/>
      <c r="G15" s="13"/>
      <c r="H15" s="32" t="s">
        <v>47</v>
      </c>
      <c r="I15" s="13"/>
      <c r="J15" s="13"/>
      <c r="K15" s="13"/>
      <c r="L15" s="32" t="s">
        <v>45</v>
      </c>
      <c r="M15" s="13"/>
      <c r="N15" s="32" t="s">
        <v>45</v>
      </c>
      <c r="O15" s="13"/>
      <c r="P15" s="13"/>
      <c r="Q15" s="13"/>
      <c r="R15" s="13"/>
      <c r="S15" s="13"/>
      <c r="T15" s="32" t="s">
        <v>47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82" t="s">
        <v>97</v>
      </c>
    </row>
    <row r="16" spans="1:87" ht="42.75">
      <c r="A16" s="58" t="s">
        <v>11</v>
      </c>
      <c r="B16" s="59" t="s">
        <v>12</v>
      </c>
      <c r="C16" s="6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2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83"/>
    </row>
    <row r="17" spans="1:87" ht="15" thickBot="1">
      <c r="A17" s="63" t="s">
        <v>13</v>
      </c>
      <c r="B17" s="64" t="s">
        <v>14</v>
      </c>
      <c r="C17" s="65">
        <f>SUM(C18:C32)</f>
        <v>64</v>
      </c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7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84"/>
    </row>
    <row r="18" spans="1:87" ht="118.5">
      <c r="A18" s="139">
        <v>1</v>
      </c>
      <c r="B18" s="31" t="s">
        <v>16</v>
      </c>
      <c r="C18" s="47">
        <v>3</v>
      </c>
      <c r="D18" s="12" t="s">
        <v>47</v>
      </c>
      <c r="E18" s="10"/>
      <c r="F18" s="10"/>
      <c r="G18" s="10"/>
      <c r="H18" s="10"/>
      <c r="I18" s="10"/>
      <c r="J18" s="10"/>
      <c r="K18" s="10"/>
      <c r="L18" s="12" t="s">
        <v>47</v>
      </c>
      <c r="M18" s="10"/>
      <c r="N18" s="15"/>
      <c r="O18" s="10"/>
      <c r="P18" s="10"/>
      <c r="Q18" s="10"/>
      <c r="R18" s="12" t="s">
        <v>47</v>
      </c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1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81" t="s">
        <v>149</v>
      </c>
    </row>
    <row r="19" spans="1:87" ht="52.5">
      <c r="A19" s="139">
        <v>2</v>
      </c>
      <c r="B19" s="31" t="s">
        <v>17</v>
      </c>
      <c r="C19" s="47">
        <v>6</v>
      </c>
      <c r="D19" s="12" t="s">
        <v>47</v>
      </c>
      <c r="E19" s="10"/>
      <c r="F19" s="10"/>
      <c r="G19" s="10"/>
      <c r="H19" s="10"/>
      <c r="I19" s="10"/>
      <c r="J19" s="12" t="s">
        <v>47</v>
      </c>
      <c r="K19" s="10"/>
      <c r="L19" s="10"/>
      <c r="M19" s="10"/>
      <c r="N19" s="12" t="s">
        <v>47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1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81" t="s">
        <v>43</v>
      </c>
    </row>
    <row r="20" spans="1:87" ht="92.25">
      <c r="A20" s="139">
        <v>3</v>
      </c>
      <c r="B20" s="31" t="s">
        <v>19</v>
      </c>
      <c r="C20" s="47">
        <v>3</v>
      </c>
      <c r="D20" s="12" t="s">
        <v>47</v>
      </c>
      <c r="E20" s="10"/>
      <c r="F20" s="10"/>
      <c r="G20" s="10"/>
      <c r="H20" s="10"/>
      <c r="I20" s="10"/>
      <c r="J20" s="12" t="s">
        <v>47</v>
      </c>
      <c r="K20" s="10"/>
      <c r="L20" s="10"/>
      <c r="M20" s="10"/>
      <c r="N20" s="12" t="s">
        <v>47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1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81" t="s">
        <v>98</v>
      </c>
    </row>
    <row r="21" spans="1:87" ht="42" customHeight="1">
      <c r="A21" s="139">
        <v>4</v>
      </c>
      <c r="B21" s="31" t="s">
        <v>184</v>
      </c>
      <c r="C21" s="47">
        <v>3</v>
      </c>
      <c r="D21" s="12" t="s">
        <v>47</v>
      </c>
      <c r="E21" s="10"/>
      <c r="F21" s="16" t="s">
        <v>193</v>
      </c>
      <c r="G21" s="125"/>
      <c r="H21" s="16" t="s">
        <v>193</v>
      </c>
      <c r="I21" s="10"/>
      <c r="J21" s="37"/>
      <c r="K21" s="10"/>
      <c r="L21" s="10"/>
      <c r="M21" s="10"/>
      <c r="N21" s="37"/>
      <c r="O21" s="10"/>
      <c r="P21" s="16" t="s">
        <v>44</v>
      </c>
      <c r="Q21" s="10"/>
      <c r="R21" s="10"/>
      <c r="S21" s="10"/>
      <c r="T21" s="16" t="s">
        <v>192</v>
      </c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1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81" t="s">
        <v>194</v>
      </c>
    </row>
    <row r="22" spans="1:87" ht="132">
      <c r="A22" s="139">
        <v>5</v>
      </c>
      <c r="B22" s="31" t="s">
        <v>20</v>
      </c>
      <c r="C22" s="47">
        <v>5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2" t="s">
        <v>47</v>
      </c>
      <c r="AC22" s="10"/>
      <c r="AD22" s="10"/>
      <c r="AE22" s="10"/>
      <c r="AF22" s="12" t="s">
        <v>47</v>
      </c>
      <c r="AG22" s="10"/>
      <c r="AH22" s="10"/>
      <c r="AI22" s="10"/>
      <c r="AJ22" s="12" t="s">
        <v>45</v>
      </c>
      <c r="AK22" s="10"/>
      <c r="AL22" s="12" t="s">
        <v>45</v>
      </c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2" t="s">
        <v>45</v>
      </c>
      <c r="BQ22" s="10"/>
      <c r="BR22" s="10"/>
      <c r="BS22" s="11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2" t="s">
        <v>47</v>
      </c>
      <c r="CE22" s="10"/>
      <c r="CF22" s="10"/>
      <c r="CG22" s="10"/>
      <c r="CH22" s="12" t="s">
        <v>45</v>
      </c>
      <c r="CI22" s="81" t="s">
        <v>150</v>
      </c>
    </row>
    <row r="23" spans="1:87" ht="39">
      <c r="A23" s="139">
        <v>6</v>
      </c>
      <c r="B23" s="31" t="s">
        <v>132</v>
      </c>
      <c r="C23" s="49">
        <v>3</v>
      </c>
      <c r="D23" s="12" t="s">
        <v>50</v>
      </c>
      <c r="E23" s="15"/>
      <c r="F23" s="15"/>
      <c r="G23" s="15"/>
      <c r="H23" s="15"/>
      <c r="I23" s="15"/>
      <c r="J23" s="12" t="s">
        <v>47</v>
      </c>
      <c r="K23" s="15"/>
      <c r="L23" s="12" t="s">
        <v>45</v>
      </c>
      <c r="M23" s="10"/>
      <c r="N23" s="10"/>
      <c r="O23" s="10"/>
      <c r="P23" s="10"/>
      <c r="Q23" s="10"/>
      <c r="R23" s="12" t="s">
        <v>45</v>
      </c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1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81" t="s">
        <v>131</v>
      </c>
    </row>
    <row r="24" spans="1:87" ht="158.25" customHeight="1">
      <c r="A24" s="139">
        <v>7</v>
      </c>
      <c r="B24" s="31" t="s">
        <v>179</v>
      </c>
      <c r="C24" s="47">
        <v>3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34" t="s">
        <v>50</v>
      </c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6" t="s">
        <v>44</v>
      </c>
      <c r="BC24" s="10"/>
      <c r="BD24" s="10"/>
      <c r="BE24" s="10"/>
      <c r="BF24" s="10"/>
      <c r="BG24" s="10"/>
      <c r="BH24" s="16" t="s">
        <v>44</v>
      </c>
      <c r="BI24" s="10"/>
      <c r="BJ24" s="10"/>
      <c r="BK24" s="10"/>
      <c r="BL24" s="10"/>
      <c r="BM24" s="10"/>
      <c r="BN24" s="12" t="s">
        <v>45</v>
      </c>
      <c r="BO24" s="10"/>
      <c r="BP24" s="10"/>
      <c r="BQ24" s="10"/>
      <c r="BR24" s="10"/>
      <c r="BS24" s="11"/>
      <c r="BT24" s="10"/>
      <c r="BU24" s="10"/>
      <c r="BV24" s="12" t="s">
        <v>51</v>
      </c>
      <c r="BW24" s="10"/>
      <c r="BX24" s="10"/>
      <c r="BY24" s="10"/>
      <c r="BZ24" s="10"/>
      <c r="CA24" s="10"/>
      <c r="CB24" s="10"/>
      <c r="CC24" s="10"/>
      <c r="CD24" s="10"/>
      <c r="CE24" s="10"/>
      <c r="CF24" s="34" t="s">
        <v>45</v>
      </c>
      <c r="CG24" s="10"/>
      <c r="CH24" s="10"/>
      <c r="CI24" s="81" t="s">
        <v>151</v>
      </c>
    </row>
    <row r="25" spans="1:87" ht="105.75" customHeight="1">
      <c r="A25" s="139">
        <v>8</v>
      </c>
      <c r="B25" s="31" t="s">
        <v>99</v>
      </c>
      <c r="C25" s="49">
        <v>3</v>
      </c>
      <c r="D25" s="15"/>
      <c r="E25" s="15"/>
      <c r="F25" s="15"/>
      <c r="G25" s="15"/>
      <c r="H25" s="15"/>
      <c r="I25" s="15"/>
      <c r="J25" s="15"/>
      <c r="K25" s="15"/>
      <c r="L25" s="15"/>
      <c r="M25" s="10"/>
      <c r="N25" s="12" t="s">
        <v>50</v>
      </c>
      <c r="O25" s="10"/>
      <c r="P25" s="10"/>
      <c r="Q25" s="10"/>
      <c r="R25" s="12" t="s">
        <v>51</v>
      </c>
      <c r="S25" s="10"/>
      <c r="T25" s="12" t="s">
        <v>50</v>
      </c>
      <c r="U25" s="10"/>
      <c r="V25" s="12" t="s">
        <v>47</v>
      </c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1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81" t="s">
        <v>152</v>
      </c>
    </row>
    <row r="26" spans="1:87" ht="52.5">
      <c r="A26" s="139">
        <v>9</v>
      </c>
      <c r="B26" s="31" t="s">
        <v>41</v>
      </c>
      <c r="C26" s="47">
        <v>3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2" t="s">
        <v>100</v>
      </c>
      <c r="AA26" s="10"/>
      <c r="AB26" s="12" t="s">
        <v>47</v>
      </c>
      <c r="AC26" s="10"/>
      <c r="AD26" s="10"/>
      <c r="AE26" s="10"/>
      <c r="AF26" s="10"/>
      <c r="AG26" s="10"/>
      <c r="AH26" s="12" t="s">
        <v>47</v>
      </c>
      <c r="AI26" s="10"/>
      <c r="AJ26" s="10"/>
      <c r="AK26" s="10"/>
      <c r="AL26" s="10"/>
      <c r="AM26" s="10"/>
      <c r="AN26" s="10"/>
      <c r="AO26" s="10"/>
      <c r="AP26" s="12" t="s">
        <v>47</v>
      </c>
      <c r="AQ26" s="10"/>
      <c r="AR26" s="12" t="s">
        <v>47</v>
      </c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5"/>
      <c r="BM26" s="10"/>
      <c r="BN26" s="12" t="s">
        <v>45</v>
      </c>
      <c r="BO26" s="10"/>
      <c r="BP26" s="10"/>
      <c r="BQ26" s="10"/>
      <c r="BR26" s="10"/>
      <c r="BS26" s="11"/>
      <c r="BT26" s="12" t="s">
        <v>50</v>
      </c>
      <c r="BU26" s="10"/>
      <c r="BV26" s="10"/>
      <c r="BW26" s="10"/>
      <c r="BX26" s="12" t="s">
        <v>50</v>
      </c>
      <c r="BY26" s="10"/>
      <c r="BZ26" s="10"/>
      <c r="CA26" s="10"/>
      <c r="CB26" s="10"/>
      <c r="CC26" s="10"/>
      <c r="CD26" s="12" t="s">
        <v>47</v>
      </c>
      <c r="CE26" s="10"/>
      <c r="CF26" s="10"/>
      <c r="CG26" s="10"/>
      <c r="CH26" s="10"/>
      <c r="CI26" s="81" t="s">
        <v>40</v>
      </c>
    </row>
    <row r="27" spans="1:87" s="18" customFormat="1" ht="39">
      <c r="A27" s="139">
        <v>10</v>
      </c>
      <c r="B27" s="31" t="s">
        <v>42</v>
      </c>
      <c r="C27" s="49">
        <v>3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2" t="s">
        <v>47</v>
      </c>
      <c r="AA27" s="15"/>
      <c r="AB27" s="12" t="s">
        <v>47</v>
      </c>
      <c r="AC27" s="15"/>
      <c r="AD27" s="15"/>
      <c r="AE27" s="15"/>
      <c r="AF27" s="15"/>
      <c r="AG27" s="15"/>
      <c r="AH27" s="12" t="s">
        <v>47</v>
      </c>
      <c r="AI27" s="15"/>
      <c r="AJ27" s="15"/>
      <c r="AK27" s="15"/>
      <c r="AL27" s="15"/>
      <c r="AM27" s="15"/>
      <c r="AN27" s="15"/>
      <c r="AO27" s="15"/>
      <c r="AP27" s="12" t="s">
        <v>47</v>
      </c>
      <c r="AQ27" s="15"/>
      <c r="AR27" s="12" t="s">
        <v>47</v>
      </c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2" t="s">
        <v>45</v>
      </c>
      <c r="BO27" s="15"/>
      <c r="BP27" s="15"/>
      <c r="BQ27" s="15"/>
      <c r="BR27" s="15"/>
      <c r="BS27" s="17"/>
      <c r="BT27" s="12" t="s">
        <v>50</v>
      </c>
      <c r="BU27" s="15"/>
      <c r="BV27" s="15"/>
      <c r="BW27" s="15"/>
      <c r="BX27" s="12" t="s">
        <v>50</v>
      </c>
      <c r="BY27" s="15"/>
      <c r="BZ27" s="15"/>
      <c r="CA27" s="15"/>
      <c r="CB27" s="15"/>
      <c r="CC27" s="15"/>
      <c r="CD27" s="12" t="s">
        <v>47</v>
      </c>
      <c r="CE27" s="15"/>
      <c r="CF27" s="15"/>
      <c r="CG27" s="15"/>
      <c r="CH27" s="15"/>
      <c r="CI27" s="81" t="s">
        <v>153</v>
      </c>
    </row>
    <row r="28" spans="1:87" ht="144.75">
      <c r="A28" s="139">
        <v>11</v>
      </c>
      <c r="B28" s="31" t="s">
        <v>180</v>
      </c>
      <c r="C28" s="47">
        <v>15</v>
      </c>
      <c r="D28" s="15"/>
      <c r="E28" s="10"/>
      <c r="F28" s="12" t="s">
        <v>44</v>
      </c>
      <c r="G28" s="10"/>
      <c r="H28" s="12" t="s">
        <v>51</v>
      </c>
      <c r="I28" s="10"/>
      <c r="J28" s="12" t="s">
        <v>51</v>
      </c>
      <c r="K28" s="10"/>
      <c r="L28" s="12" t="s">
        <v>51</v>
      </c>
      <c r="M28" s="10"/>
      <c r="N28" s="12" t="s">
        <v>51</v>
      </c>
      <c r="O28" s="10"/>
      <c r="P28" s="12" t="s">
        <v>51</v>
      </c>
      <c r="Q28" s="10"/>
      <c r="R28" s="12" t="s">
        <v>51</v>
      </c>
      <c r="S28" s="10"/>
      <c r="T28" s="12" t="s">
        <v>51</v>
      </c>
      <c r="U28" s="10"/>
      <c r="V28" s="12" t="s">
        <v>44</v>
      </c>
      <c r="W28" s="10"/>
      <c r="X28" s="12" t="s">
        <v>47</v>
      </c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2" t="s">
        <v>51</v>
      </c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2" t="s">
        <v>50</v>
      </c>
      <c r="BC28" s="10"/>
      <c r="BD28" s="10"/>
      <c r="BE28" s="10"/>
      <c r="BF28" s="12" t="s">
        <v>50</v>
      </c>
      <c r="BG28" s="10"/>
      <c r="BH28" s="10"/>
      <c r="BI28" s="10"/>
      <c r="BJ28" s="10"/>
      <c r="BK28" s="10"/>
      <c r="BL28" s="10"/>
      <c r="BM28" s="10"/>
      <c r="BN28" s="10"/>
      <c r="BO28" s="10"/>
      <c r="BP28" s="12" t="s">
        <v>47</v>
      </c>
      <c r="BQ28" s="10"/>
      <c r="BR28" s="12" t="s">
        <v>50</v>
      </c>
      <c r="BS28" s="11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81" t="s">
        <v>154</v>
      </c>
    </row>
    <row r="29" spans="1:87" ht="92.25">
      <c r="A29" s="139">
        <v>12</v>
      </c>
      <c r="B29" s="31" t="s">
        <v>182</v>
      </c>
      <c r="C29" s="49">
        <v>3</v>
      </c>
      <c r="D29" s="15"/>
      <c r="E29" s="15"/>
      <c r="F29" s="15"/>
      <c r="G29" s="15"/>
      <c r="H29" s="15"/>
      <c r="I29" s="15"/>
      <c r="J29" s="15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2" t="s">
        <v>52</v>
      </c>
      <c r="BC29" s="19"/>
      <c r="BD29" s="12" t="s">
        <v>52</v>
      </c>
      <c r="BE29" s="19"/>
      <c r="BF29" s="12" t="s">
        <v>44</v>
      </c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1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81" t="s">
        <v>53</v>
      </c>
    </row>
    <row r="30" spans="1:87" ht="105">
      <c r="A30" s="139">
        <v>13</v>
      </c>
      <c r="B30" s="31" t="s">
        <v>181</v>
      </c>
      <c r="C30" s="47">
        <v>3</v>
      </c>
      <c r="D30" s="15"/>
      <c r="E30" s="10"/>
      <c r="F30" s="15"/>
      <c r="G30" s="10"/>
      <c r="H30" s="15"/>
      <c r="I30" s="10"/>
      <c r="J30" s="15"/>
      <c r="K30" s="10"/>
      <c r="L30" s="15"/>
      <c r="M30" s="10"/>
      <c r="N30" s="15"/>
      <c r="O30" s="10"/>
      <c r="P30" s="15"/>
      <c r="Q30" s="10"/>
      <c r="R30" s="15"/>
      <c r="S30" s="10"/>
      <c r="T30" s="15"/>
      <c r="U30" s="10"/>
      <c r="V30" s="15"/>
      <c r="W30" s="10"/>
      <c r="X30" s="15"/>
      <c r="Y30" s="10"/>
      <c r="Z30" s="12" t="s">
        <v>44</v>
      </c>
      <c r="AA30" s="10"/>
      <c r="AB30" s="12" t="s">
        <v>47</v>
      </c>
      <c r="AC30" s="10"/>
      <c r="AD30" s="15"/>
      <c r="AE30" s="10"/>
      <c r="AF30" s="15"/>
      <c r="AG30" s="10"/>
      <c r="AH30" s="15"/>
      <c r="AI30" s="10"/>
      <c r="AJ30" s="15"/>
      <c r="AK30" s="10"/>
      <c r="AL30" s="12" t="s">
        <v>50</v>
      </c>
      <c r="AM30" s="10"/>
      <c r="AN30" s="10"/>
      <c r="AO30" s="10"/>
      <c r="AP30" s="15"/>
      <c r="AQ30" s="10"/>
      <c r="AR30" s="15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5"/>
      <c r="BG30" s="10"/>
      <c r="BH30" s="10"/>
      <c r="BI30" s="10"/>
      <c r="BJ30" s="15"/>
      <c r="BK30" s="10"/>
      <c r="BL30" s="10"/>
      <c r="BM30" s="10"/>
      <c r="BN30" s="10"/>
      <c r="BO30" s="10"/>
      <c r="BP30" s="10"/>
      <c r="BQ30" s="10"/>
      <c r="BR30" s="10"/>
      <c r="BS30" s="11"/>
      <c r="BT30" s="15"/>
      <c r="BU30" s="10"/>
      <c r="BV30" s="12" t="s">
        <v>51</v>
      </c>
      <c r="BW30" s="10"/>
      <c r="BX30" s="15"/>
      <c r="BY30" s="10"/>
      <c r="BZ30" s="10"/>
      <c r="CA30" s="10"/>
      <c r="CB30" s="10"/>
      <c r="CC30" s="10"/>
      <c r="CD30" s="12" t="s">
        <v>51</v>
      </c>
      <c r="CE30" s="10"/>
      <c r="CF30" s="10"/>
      <c r="CG30" s="10"/>
      <c r="CH30" s="15"/>
      <c r="CI30" s="81" t="s">
        <v>101</v>
      </c>
    </row>
    <row r="31" spans="1:87" ht="52.5">
      <c r="A31" s="139">
        <v>14</v>
      </c>
      <c r="B31" s="31" t="s">
        <v>122</v>
      </c>
      <c r="C31" s="47">
        <v>3</v>
      </c>
      <c r="D31" s="10"/>
      <c r="E31" s="10"/>
      <c r="F31" s="10"/>
      <c r="G31" s="10"/>
      <c r="H31" s="10"/>
      <c r="I31" s="10"/>
      <c r="J31" s="10"/>
      <c r="K31" s="10"/>
      <c r="L31" s="12" t="s">
        <v>51</v>
      </c>
      <c r="M31" s="10"/>
      <c r="N31" s="10"/>
      <c r="O31" s="10"/>
      <c r="P31" s="10"/>
      <c r="Q31" s="10"/>
      <c r="R31" s="12" t="s">
        <v>51</v>
      </c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37"/>
      <c r="BM31" s="10"/>
      <c r="BN31" s="12" t="s">
        <v>51</v>
      </c>
      <c r="BO31" s="10"/>
      <c r="BP31" s="10"/>
      <c r="BQ31" s="10"/>
      <c r="BR31" s="10"/>
      <c r="BS31" s="11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81" t="s">
        <v>133</v>
      </c>
    </row>
    <row r="32" spans="1:87" ht="105.75" thickBot="1">
      <c r="A32" s="140">
        <v>15</v>
      </c>
      <c r="B32" s="33" t="s">
        <v>123</v>
      </c>
      <c r="C32" s="48">
        <v>5</v>
      </c>
      <c r="D32" s="13"/>
      <c r="E32" s="13"/>
      <c r="F32" s="13"/>
      <c r="G32" s="13"/>
      <c r="H32" s="32" t="s">
        <v>51</v>
      </c>
      <c r="I32" s="13"/>
      <c r="J32" s="13"/>
      <c r="K32" s="13"/>
      <c r="L32" s="32" t="s">
        <v>51</v>
      </c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96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96"/>
      <c r="AM32" s="13"/>
      <c r="AN32" s="13"/>
      <c r="AO32" s="13"/>
      <c r="AP32" s="32" t="s">
        <v>51</v>
      </c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32" t="s">
        <v>51</v>
      </c>
      <c r="BK32" s="13"/>
      <c r="BL32" s="13"/>
      <c r="BM32" s="13"/>
      <c r="BN32" s="13"/>
      <c r="BO32" s="13"/>
      <c r="BP32" s="13"/>
      <c r="BQ32" s="13"/>
      <c r="BR32" s="13"/>
      <c r="BS32" s="14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32" t="s">
        <v>51</v>
      </c>
      <c r="CI32" s="82" t="s">
        <v>134</v>
      </c>
    </row>
    <row r="33" spans="1:87" ht="27.75" thickBot="1">
      <c r="A33" s="68" t="s">
        <v>21</v>
      </c>
      <c r="B33" s="69" t="s">
        <v>22</v>
      </c>
      <c r="C33" s="126">
        <f>SUM(C34:C48)</f>
        <v>55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85"/>
    </row>
    <row r="34" spans="1:87" ht="132">
      <c r="A34" s="141">
        <v>23</v>
      </c>
      <c r="B34" s="35" t="s">
        <v>183</v>
      </c>
      <c r="C34" s="46">
        <v>3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6" t="s">
        <v>45</v>
      </c>
      <c r="AW34" s="8"/>
      <c r="AX34" s="8"/>
      <c r="AY34" s="8"/>
      <c r="AZ34" s="8"/>
      <c r="BA34" s="8"/>
      <c r="BB34" s="6" t="s">
        <v>45</v>
      </c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6" t="s">
        <v>47</v>
      </c>
      <c r="BO34" s="8"/>
      <c r="BP34" s="8"/>
      <c r="BQ34" s="8"/>
      <c r="BR34" s="8"/>
      <c r="BS34" s="20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0" t="s">
        <v>102</v>
      </c>
    </row>
    <row r="35" spans="1:87" ht="78.75">
      <c r="A35" s="141">
        <v>24</v>
      </c>
      <c r="B35" s="35" t="s">
        <v>185</v>
      </c>
      <c r="C35" s="46">
        <v>3</v>
      </c>
      <c r="D35" s="6" t="s">
        <v>50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6" t="s">
        <v>44</v>
      </c>
      <c r="Q35" s="8"/>
      <c r="R35" s="6" t="s">
        <v>50</v>
      </c>
      <c r="S35" s="8"/>
      <c r="T35" s="8"/>
      <c r="U35" s="8"/>
      <c r="V35" s="8"/>
      <c r="W35" s="8"/>
      <c r="X35" s="8"/>
      <c r="Y35" s="8"/>
      <c r="Z35" s="8"/>
      <c r="AA35" s="8"/>
      <c r="AB35" s="6" t="s">
        <v>50</v>
      </c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20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0" t="s">
        <v>103</v>
      </c>
    </row>
    <row r="36" spans="1:87" ht="26.25">
      <c r="A36" s="139">
        <v>25</v>
      </c>
      <c r="B36" s="31" t="s">
        <v>186</v>
      </c>
      <c r="C36" s="47">
        <v>4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2" t="s">
        <v>47</v>
      </c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2" t="s">
        <v>45</v>
      </c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2" t="s">
        <v>45</v>
      </c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2" t="s">
        <v>45</v>
      </c>
      <c r="BS36" s="11"/>
      <c r="BT36" s="10"/>
      <c r="BU36" s="10"/>
      <c r="BV36" s="10"/>
      <c r="BW36" s="10"/>
      <c r="BX36" s="10"/>
      <c r="BY36" s="10"/>
      <c r="BZ36" s="12" t="s">
        <v>45</v>
      </c>
      <c r="CA36" s="10"/>
      <c r="CB36" s="10"/>
      <c r="CC36" s="10"/>
      <c r="CD36" s="10"/>
      <c r="CE36" s="10"/>
      <c r="CF36" s="10"/>
      <c r="CG36" s="10"/>
      <c r="CH36" s="10"/>
      <c r="CI36" s="81" t="s">
        <v>104</v>
      </c>
    </row>
    <row r="37" spans="1:88" ht="41.25">
      <c r="A37" s="139">
        <v>26</v>
      </c>
      <c r="B37" s="31" t="s">
        <v>187</v>
      </c>
      <c r="C37" s="47">
        <v>3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2" t="s">
        <v>46</v>
      </c>
      <c r="AQ37" s="10"/>
      <c r="AR37" s="12" t="s">
        <v>44</v>
      </c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2" t="s">
        <v>47</v>
      </c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1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81" t="s">
        <v>49</v>
      </c>
      <c r="CJ37" s="1" t="s">
        <v>48</v>
      </c>
    </row>
    <row r="38" spans="1:87" ht="92.25">
      <c r="A38" s="141">
        <v>27</v>
      </c>
      <c r="B38" s="31" t="s">
        <v>188</v>
      </c>
      <c r="C38" s="47">
        <v>5</v>
      </c>
      <c r="D38" s="10"/>
      <c r="E38" s="10"/>
      <c r="F38" s="12" t="s">
        <v>51</v>
      </c>
      <c r="G38" s="10"/>
      <c r="H38" s="12" t="s">
        <v>51</v>
      </c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2" t="s">
        <v>51</v>
      </c>
      <c r="Y38" s="10"/>
      <c r="Z38" s="10"/>
      <c r="AA38" s="10"/>
      <c r="AB38" s="10"/>
      <c r="AC38" s="10"/>
      <c r="AD38" s="10"/>
      <c r="AE38" s="10"/>
      <c r="AF38" s="12" t="s">
        <v>51</v>
      </c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1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81" t="s">
        <v>105</v>
      </c>
    </row>
    <row r="39" spans="1:87" ht="78.75">
      <c r="A39" s="139">
        <v>28</v>
      </c>
      <c r="B39" s="31" t="s">
        <v>124</v>
      </c>
      <c r="C39" s="47">
        <v>5</v>
      </c>
      <c r="D39" s="12" t="s">
        <v>46</v>
      </c>
      <c r="E39" s="10"/>
      <c r="F39" s="10"/>
      <c r="G39" s="10"/>
      <c r="H39" s="12" t="s">
        <v>51</v>
      </c>
      <c r="I39" s="10"/>
      <c r="J39" s="10"/>
      <c r="K39" s="10"/>
      <c r="L39" s="12" t="s">
        <v>50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2" t="s">
        <v>44</v>
      </c>
      <c r="AG39" s="10"/>
      <c r="AH39" s="10"/>
      <c r="AI39" s="10"/>
      <c r="AJ39" s="12" t="s">
        <v>50</v>
      </c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2" t="s">
        <v>45</v>
      </c>
      <c r="BK39" s="10"/>
      <c r="BL39" s="10"/>
      <c r="BM39" s="10"/>
      <c r="BN39" s="10"/>
      <c r="BO39" s="10"/>
      <c r="BP39" s="10"/>
      <c r="BQ39" s="10"/>
      <c r="BR39" s="10"/>
      <c r="BS39" s="11"/>
      <c r="BT39" s="10"/>
      <c r="BU39" s="10"/>
      <c r="BV39" s="12" t="s">
        <v>47</v>
      </c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81" t="s">
        <v>135</v>
      </c>
    </row>
    <row r="40" spans="1:87" ht="105">
      <c r="A40" s="139">
        <v>29</v>
      </c>
      <c r="B40" s="31" t="s">
        <v>165</v>
      </c>
      <c r="C40" s="47">
        <v>4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2" t="s">
        <v>47</v>
      </c>
      <c r="AA40" s="10"/>
      <c r="AB40" s="10"/>
      <c r="AC40" s="10"/>
      <c r="AD40" s="12" t="s">
        <v>45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2" t="s">
        <v>50</v>
      </c>
      <c r="AQ40" s="10"/>
      <c r="AR40" s="10"/>
      <c r="AS40" s="10"/>
      <c r="AT40" s="10"/>
      <c r="AU40" s="10"/>
      <c r="AV40" s="10"/>
      <c r="AW40" s="10"/>
      <c r="AX40" s="10"/>
      <c r="AY40" s="10"/>
      <c r="AZ40" s="12" t="s">
        <v>45</v>
      </c>
      <c r="BA40" s="10"/>
      <c r="BB40" s="12" t="s">
        <v>50</v>
      </c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1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81" t="s">
        <v>106</v>
      </c>
    </row>
    <row r="41" spans="1:87" ht="52.5">
      <c r="A41" s="141">
        <v>30</v>
      </c>
      <c r="B41" s="31" t="s">
        <v>166</v>
      </c>
      <c r="C41" s="47">
        <v>3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2" t="s">
        <v>46</v>
      </c>
      <c r="Y41" s="10"/>
      <c r="Z41" s="12" t="s">
        <v>44</v>
      </c>
      <c r="AA41" s="10"/>
      <c r="AB41" s="10"/>
      <c r="AC41" s="10"/>
      <c r="AD41" s="10"/>
      <c r="AE41" s="10"/>
      <c r="AF41" s="10"/>
      <c r="AG41" s="10"/>
      <c r="AH41" s="12" t="s">
        <v>46</v>
      </c>
      <c r="AI41" s="10"/>
      <c r="AJ41" s="12" t="s">
        <v>45</v>
      </c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1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81" t="s">
        <v>107</v>
      </c>
    </row>
    <row r="42" spans="1:87" ht="78.75">
      <c r="A42" s="139">
        <v>31</v>
      </c>
      <c r="B42" s="31" t="s">
        <v>125</v>
      </c>
      <c r="C42" s="47">
        <v>3</v>
      </c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2" t="s">
        <v>46</v>
      </c>
      <c r="AO42" s="10"/>
      <c r="AP42" s="12" t="s">
        <v>51</v>
      </c>
      <c r="AQ42" s="10"/>
      <c r="AR42" s="10"/>
      <c r="AS42" s="10"/>
      <c r="AT42" s="12" t="s">
        <v>50</v>
      </c>
      <c r="AU42" s="10"/>
      <c r="AV42" s="12" t="s">
        <v>50</v>
      </c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2" t="s">
        <v>51</v>
      </c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1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81" t="s">
        <v>136</v>
      </c>
    </row>
    <row r="43" spans="1:87" ht="66">
      <c r="A43" s="139">
        <v>32</v>
      </c>
      <c r="B43" s="31" t="s">
        <v>168</v>
      </c>
      <c r="C43" s="47">
        <v>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2" t="s">
        <v>46</v>
      </c>
      <c r="AI43" s="10"/>
      <c r="AJ43" s="10"/>
      <c r="AK43" s="10"/>
      <c r="AL43" s="10"/>
      <c r="AM43" s="10"/>
      <c r="AN43" s="10"/>
      <c r="AO43" s="10"/>
      <c r="AP43" s="12" t="s">
        <v>44</v>
      </c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2" t="s">
        <v>45</v>
      </c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1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81" t="s">
        <v>155</v>
      </c>
    </row>
    <row r="44" spans="1:87" ht="52.5">
      <c r="A44" s="141">
        <v>33</v>
      </c>
      <c r="B44" s="31" t="s">
        <v>167</v>
      </c>
      <c r="C44" s="47">
        <v>3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2" t="s">
        <v>50</v>
      </c>
      <c r="AG44" s="10"/>
      <c r="AH44" s="10"/>
      <c r="AI44" s="10"/>
      <c r="AJ44" s="10"/>
      <c r="AK44" s="10"/>
      <c r="AL44" s="12" t="s">
        <v>44</v>
      </c>
      <c r="AM44" s="10"/>
      <c r="AN44" s="10"/>
      <c r="AO44" s="10"/>
      <c r="AP44" s="12" t="s">
        <v>51</v>
      </c>
      <c r="AQ44" s="10"/>
      <c r="AR44" s="10"/>
      <c r="AS44" s="10"/>
      <c r="AT44" s="10"/>
      <c r="AU44" s="10"/>
      <c r="AV44" s="10"/>
      <c r="AW44" s="10"/>
      <c r="AX44" s="12" t="s">
        <v>47</v>
      </c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2" t="s">
        <v>47</v>
      </c>
      <c r="BM44" s="10"/>
      <c r="BN44" s="10"/>
      <c r="BO44" s="10"/>
      <c r="BP44" s="10"/>
      <c r="BQ44" s="10"/>
      <c r="BR44" s="10"/>
      <c r="BS44" s="11"/>
      <c r="BT44" s="10"/>
      <c r="BU44" s="10"/>
      <c r="BV44" s="12" t="s">
        <v>47</v>
      </c>
      <c r="BW44" s="10"/>
      <c r="BX44" s="12" t="s">
        <v>47</v>
      </c>
      <c r="BY44" s="10"/>
      <c r="BZ44" s="12" t="s">
        <v>47</v>
      </c>
      <c r="CA44" s="10"/>
      <c r="CB44" s="10"/>
      <c r="CC44" s="10"/>
      <c r="CD44" s="12" t="s">
        <v>45</v>
      </c>
      <c r="CE44" s="10"/>
      <c r="CF44" s="10"/>
      <c r="CG44" s="10"/>
      <c r="CH44" s="12" t="s">
        <v>47</v>
      </c>
      <c r="CI44" s="81" t="s">
        <v>108</v>
      </c>
    </row>
    <row r="45" spans="1:87" ht="250.5">
      <c r="A45" s="136">
        <v>34</v>
      </c>
      <c r="B45" s="35" t="s">
        <v>189</v>
      </c>
      <c r="C45" s="46">
        <v>3</v>
      </c>
      <c r="D45" s="45"/>
      <c r="E45" s="122"/>
      <c r="F45" s="124" t="s">
        <v>44</v>
      </c>
      <c r="G45" s="122"/>
      <c r="H45" s="124" t="s">
        <v>44</v>
      </c>
      <c r="I45" s="122"/>
      <c r="J45" s="124" t="s">
        <v>45</v>
      </c>
      <c r="K45" s="122"/>
      <c r="L45" s="124" t="s">
        <v>44</v>
      </c>
      <c r="M45" s="122"/>
      <c r="N45" s="124" t="s">
        <v>44</v>
      </c>
      <c r="O45" s="122"/>
      <c r="P45" s="45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6" t="s">
        <v>44</v>
      </c>
      <c r="AM45" s="122"/>
      <c r="AN45" s="6" t="s">
        <v>190</v>
      </c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36"/>
      <c r="BO45" s="122"/>
      <c r="BP45" s="36"/>
      <c r="BQ45" s="122"/>
      <c r="BR45" s="36"/>
      <c r="BS45" s="123"/>
      <c r="BT45" s="36"/>
      <c r="BU45" s="122"/>
      <c r="BV45" s="36"/>
      <c r="BW45" s="122"/>
      <c r="BX45" s="36"/>
      <c r="BY45" s="122"/>
      <c r="BZ45" s="36"/>
      <c r="CA45" s="122"/>
      <c r="CB45" s="36"/>
      <c r="CC45" s="122"/>
      <c r="CD45" s="36"/>
      <c r="CE45" s="122"/>
      <c r="CF45" s="36"/>
      <c r="CG45" s="122"/>
      <c r="CH45" s="36"/>
      <c r="CI45" s="80" t="s">
        <v>191</v>
      </c>
    </row>
    <row r="46" spans="1:87" ht="120.75" customHeight="1">
      <c r="A46" s="139">
        <v>35</v>
      </c>
      <c r="B46" s="31" t="s">
        <v>126</v>
      </c>
      <c r="C46" s="47">
        <v>4</v>
      </c>
      <c r="D46" s="10"/>
      <c r="E46" s="10"/>
      <c r="F46" s="10"/>
      <c r="G46" s="10"/>
      <c r="H46" s="12" t="s">
        <v>44</v>
      </c>
      <c r="I46" s="10"/>
      <c r="J46" s="10"/>
      <c r="K46" s="10"/>
      <c r="L46" s="12" t="s">
        <v>44</v>
      </c>
      <c r="M46" s="10"/>
      <c r="N46" s="10"/>
      <c r="O46" s="10"/>
      <c r="P46" s="10"/>
      <c r="Q46" s="10"/>
      <c r="R46" s="12" t="s">
        <v>44</v>
      </c>
      <c r="S46" s="10"/>
      <c r="T46" s="12" t="s">
        <v>44</v>
      </c>
      <c r="U46" s="10"/>
      <c r="V46" s="10"/>
      <c r="W46" s="10"/>
      <c r="X46" s="10"/>
      <c r="Y46" s="10"/>
      <c r="Z46" s="10"/>
      <c r="AA46" s="10"/>
      <c r="AB46" s="10"/>
      <c r="AC46" s="10"/>
      <c r="AD46" s="12" t="s">
        <v>44</v>
      </c>
      <c r="AE46" s="10"/>
      <c r="AF46" s="15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2" t="s">
        <v>51</v>
      </c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1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2" t="s">
        <v>46</v>
      </c>
      <c r="CE46" s="10"/>
      <c r="CF46" s="10"/>
      <c r="CG46" s="10"/>
      <c r="CH46" s="10"/>
      <c r="CI46" s="81" t="s">
        <v>157</v>
      </c>
    </row>
    <row r="47" spans="1:87" ht="66">
      <c r="A47" s="139">
        <v>36</v>
      </c>
      <c r="B47" s="31" t="s">
        <v>169</v>
      </c>
      <c r="C47" s="47">
        <v>6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2" t="s">
        <v>44</v>
      </c>
      <c r="AG47" s="10"/>
      <c r="AH47" s="10"/>
      <c r="AI47" s="10"/>
      <c r="AJ47" s="12" t="s">
        <v>51</v>
      </c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2" t="s">
        <v>51</v>
      </c>
      <c r="BS47" s="11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81" t="s">
        <v>110</v>
      </c>
    </row>
    <row r="48" spans="1:87" ht="53.25" thickBot="1">
      <c r="A48" s="142">
        <v>37</v>
      </c>
      <c r="B48" s="33" t="s">
        <v>170</v>
      </c>
      <c r="C48" s="48">
        <v>3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2" t="s">
        <v>45</v>
      </c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3"/>
      <c r="BU48" s="13"/>
      <c r="BV48" s="13"/>
      <c r="BW48" s="13"/>
      <c r="BX48" s="13"/>
      <c r="BY48" s="13"/>
      <c r="BZ48" s="32" t="s">
        <v>51</v>
      </c>
      <c r="CA48" s="13"/>
      <c r="CB48" s="13"/>
      <c r="CC48" s="13"/>
      <c r="CD48" s="32" t="s">
        <v>51</v>
      </c>
      <c r="CE48" s="13"/>
      <c r="CF48" s="32" t="s">
        <v>50</v>
      </c>
      <c r="CG48" s="13"/>
      <c r="CH48" s="32" t="s">
        <v>51</v>
      </c>
      <c r="CI48" s="82" t="s">
        <v>109</v>
      </c>
    </row>
    <row r="49" spans="1:87" ht="14.25" thickBot="1">
      <c r="A49" s="71"/>
      <c r="B49" s="104" t="s">
        <v>143</v>
      </c>
      <c r="C49" s="120">
        <f>SUM(C50:C51)</f>
        <v>12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86"/>
    </row>
    <row r="50" spans="1:87" ht="52.5">
      <c r="A50" s="39" t="s">
        <v>35</v>
      </c>
      <c r="B50" s="35" t="s">
        <v>178</v>
      </c>
      <c r="C50" s="46">
        <v>4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6" t="s">
        <v>51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6" t="s">
        <v>51</v>
      </c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6" t="s">
        <v>44</v>
      </c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0" t="s">
        <v>111</v>
      </c>
    </row>
    <row r="51" spans="1:87" ht="132" thickBot="1">
      <c r="A51" s="41" t="s">
        <v>36</v>
      </c>
      <c r="B51" s="33" t="s">
        <v>177</v>
      </c>
      <c r="C51" s="48">
        <v>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32" t="s">
        <v>44</v>
      </c>
      <c r="AI51" s="13"/>
      <c r="AJ51" s="32" t="s">
        <v>51</v>
      </c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32" t="s">
        <v>51</v>
      </c>
      <c r="BG51" s="13"/>
      <c r="BH51" s="13"/>
      <c r="BI51" s="13"/>
      <c r="BJ51" s="13"/>
      <c r="BK51" s="13"/>
      <c r="BL51" s="13"/>
      <c r="BM51" s="13"/>
      <c r="BN51" s="13"/>
      <c r="BO51" s="13"/>
      <c r="BP51" s="32" t="s">
        <v>44</v>
      </c>
      <c r="BQ51" s="13"/>
      <c r="BR51" s="13"/>
      <c r="BS51" s="13"/>
      <c r="BT51" s="13"/>
      <c r="BU51" s="13"/>
      <c r="BV51" s="32" t="s">
        <v>44</v>
      </c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82" t="s">
        <v>112</v>
      </c>
    </row>
    <row r="52" spans="1:87" ht="14.25" thickBot="1">
      <c r="A52" s="71"/>
      <c r="B52" s="105" t="s">
        <v>144</v>
      </c>
      <c r="C52" s="120">
        <f>SUM(C53:C54)</f>
        <v>12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86"/>
    </row>
    <row r="53" spans="1:87" ht="13.5">
      <c r="A53" s="39" t="s">
        <v>35</v>
      </c>
      <c r="B53" s="35" t="s">
        <v>173</v>
      </c>
      <c r="C53" s="46">
        <v>8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6" t="s">
        <v>50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6" t="s">
        <v>51</v>
      </c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6" t="s">
        <v>51</v>
      </c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6" t="s">
        <v>51</v>
      </c>
      <c r="BQ53" s="8"/>
      <c r="BR53" s="6" t="s">
        <v>51</v>
      </c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0" t="s">
        <v>113</v>
      </c>
    </row>
    <row r="54" spans="1:87" ht="14.25" thickBot="1">
      <c r="A54" s="41" t="s">
        <v>36</v>
      </c>
      <c r="B54" s="33" t="s">
        <v>174</v>
      </c>
      <c r="C54" s="48">
        <v>4</v>
      </c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32" t="s">
        <v>51</v>
      </c>
      <c r="AQ54" s="13"/>
      <c r="AR54" s="13"/>
      <c r="AS54" s="13"/>
      <c r="AT54" s="32" t="s">
        <v>51</v>
      </c>
      <c r="AU54" s="13"/>
      <c r="AV54" s="32" t="s">
        <v>51</v>
      </c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82" t="s">
        <v>115</v>
      </c>
    </row>
    <row r="55" spans="1:87" ht="27.75" thickBot="1">
      <c r="A55" s="71"/>
      <c r="B55" s="105" t="s">
        <v>145</v>
      </c>
      <c r="C55" s="120">
        <f>SUM(C56:C57)</f>
        <v>12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86"/>
    </row>
    <row r="56" spans="1:87" ht="78.75">
      <c r="A56" s="39" t="s">
        <v>35</v>
      </c>
      <c r="B56" s="35" t="s">
        <v>176</v>
      </c>
      <c r="C56" s="46">
        <v>6</v>
      </c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6" t="s">
        <v>51</v>
      </c>
      <c r="AS56" s="8"/>
      <c r="AT56" s="8"/>
      <c r="AU56" s="8"/>
      <c r="AV56" s="6" t="s">
        <v>47</v>
      </c>
      <c r="AW56" s="8"/>
      <c r="AX56" s="8"/>
      <c r="AY56" s="8"/>
      <c r="AZ56" s="6" t="s">
        <v>51</v>
      </c>
      <c r="BA56" s="8"/>
      <c r="BB56" s="8"/>
      <c r="BC56" s="8"/>
      <c r="BD56" s="8"/>
      <c r="BE56" s="8"/>
      <c r="BF56" s="6" t="s">
        <v>51</v>
      </c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0" t="s">
        <v>114</v>
      </c>
    </row>
    <row r="57" spans="1:87" ht="39.75" thickBot="1">
      <c r="A57" s="41" t="s">
        <v>36</v>
      </c>
      <c r="B57" s="33" t="s">
        <v>175</v>
      </c>
      <c r="C57" s="48">
        <v>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32" t="s">
        <v>51</v>
      </c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32" t="s">
        <v>44</v>
      </c>
      <c r="BK57" s="13"/>
      <c r="BL57" s="32" t="s">
        <v>51</v>
      </c>
      <c r="BM57" s="13"/>
      <c r="BN57" s="32" t="s">
        <v>51</v>
      </c>
      <c r="BO57" s="13"/>
      <c r="BP57" s="13"/>
      <c r="BQ57" s="13"/>
      <c r="BR57" s="32" t="s">
        <v>44</v>
      </c>
      <c r="BS57" s="13"/>
      <c r="BT57" s="13"/>
      <c r="BU57" s="13"/>
      <c r="BV57" s="13"/>
      <c r="BW57" s="13"/>
      <c r="BX57" s="13"/>
      <c r="BY57" s="13"/>
      <c r="BZ57" s="32" t="s">
        <v>51</v>
      </c>
      <c r="CA57" s="13"/>
      <c r="CB57" s="13"/>
      <c r="CC57" s="13"/>
      <c r="CD57" s="32" t="s">
        <v>44</v>
      </c>
      <c r="CE57" s="13"/>
      <c r="CF57" s="13"/>
      <c r="CG57" s="13"/>
      <c r="CH57" s="13"/>
      <c r="CI57" s="82" t="s">
        <v>156</v>
      </c>
    </row>
    <row r="58" spans="1:87" ht="63" customHeight="1" thickBot="1">
      <c r="A58" s="68" t="s">
        <v>26</v>
      </c>
      <c r="B58" s="69" t="s">
        <v>27</v>
      </c>
      <c r="C58" s="132">
        <v>18</v>
      </c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0"/>
      <c r="CG58" s="70"/>
      <c r="CH58" s="70"/>
      <c r="CI58" s="85"/>
    </row>
    <row r="59" spans="1:87" ht="13.5">
      <c r="A59" s="128"/>
      <c r="B59" s="129" t="s">
        <v>143</v>
      </c>
      <c r="C59" s="121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  <c r="AG59" s="130"/>
      <c r="AH59" s="130"/>
      <c r="AI59" s="130"/>
      <c r="AJ59" s="130"/>
      <c r="AK59" s="130"/>
      <c r="AL59" s="130"/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130"/>
      <c r="CC59" s="130"/>
      <c r="CD59" s="130"/>
      <c r="CE59" s="130"/>
      <c r="CF59" s="130"/>
      <c r="CG59" s="130"/>
      <c r="CH59" s="130"/>
      <c r="CI59" s="131"/>
    </row>
    <row r="60" spans="1:87" ht="13.5">
      <c r="A60" s="118"/>
      <c r="B60" s="115" t="s">
        <v>171</v>
      </c>
      <c r="C60" s="116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  <c r="AF60" s="117"/>
      <c r="AG60" s="117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117"/>
      <c r="AU60" s="117"/>
      <c r="AV60" s="117"/>
      <c r="AW60" s="117"/>
      <c r="AX60" s="117"/>
      <c r="AY60" s="117"/>
      <c r="AZ60" s="117"/>
      <c r="BA60" s="117"/>
      <c r="BB60" s="117"/>
      <c r="BC60" s="117"/>
      <c r="BD60" s="117"/>
      <c r="BE60" s="117"/>
      <c r="BF60" s="117"/>
      <c r="BG60" s="117"/>
      <c r="BH60" s="117"/>
      <c r="BI60" s="117"/>
      <c r="BJ60" s="117"/>
      <c r="BK60" s="117"/>
      <c r="BL60" s="117"/>
      <c r="BM60" s="117"/>
      <c r="BN60" s="117"/>
      <c r="BO60" s="117"/>
      <c r="BP60" s="117"/>
      <c r="BQ60" s="117"/>
      <c r="BR60" s="117"/>
      <c r="BS60" s="117"/>
      <c r="BT60" s="117"/>
      <c r="BU60" s="117"/>
      <c r="BV60" s="117"/>
      <c r="BW60" s="117"/>
      <c r="BX60" s="117"/>
      <c r="BY60" s="117"/>
      <c r="BZ60" s="117"/>
      <c r="CA60" s="117"/>
      <c r="CB60" s="117"/>
      <c r="CC60" s="117"/>
      <c r="CD60" s="117"/>
      <c r="CE60" s="117"/>
      <c r="CF60" s="117"/>
      <c r="CG60" s="117"/>
      <c r="CH60" s="117"/>
      <c r="CI60" s="119"/>
    </row>
    <row r="61" spans="1:87" ht="27.75" thickBot="1">
      <c r="A61" s="92"/>
      <c r="B61" s="106" t="s">
        <v>172</v>
      </c>
      <c r="C61" s="93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5"/>
    </row>
    <row r="62" spans="1:87" ht="29.25" thickBot="1">
      <c r="A62" s="111" t="s">
        <v>28</v>
      </c>
      <c r="B62" s="112" t="s">
        <v>29</v>
      </c>
      <c r="C62" s="135">
        <v>20</v>
      </c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3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4"/>
    </row>
    <row r="63" spans="1:87" ht="14.25" thickBot="1">
      <c r="A63" s="40" t="s">
        <v>15</v>
      </c>
      <c r="B63" s="23" t="s">
        <v>30</v>
      </c>
      <c r="C63" s="50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87"/>
    </row>
    <row r="64" spans="1:87" ht="29.25" thickBot="1">
      <c r="A64" s="73" t="s">
        <v>31</v>
      </c>
      <c r="B64" s="69" t="s">
        <v>32</v>
      </c>
      <c r="C64" s="126">
        <f>SUM(C65:C73)</f>
        <v>48</v>
      </c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85"/>
    </row>
    <row r="65" spans="1:87" s="18" customFormat="1" ht="108" customHeight="1">
      <c r="A65" s="149" t="s">
        <v>23</v>
      </c>
      <c r="B65" s="35" t="s">
        <v>116</v>
      </c>
      <c r="C65" s="74">
        <v>5</v>
      </c>
      <c r="D65" s="6" t="s">
        <v>47</v>
      </c>
      <c r="E65" s="36"/>
      <c r="F65" s="6" t="s">
        <v>47</v>
      </c>
      <c r="G65" s="36"/>
      <c r="H65" s="36"/>
      <c r="I65" s="36"/>
      <c r="J65" s="36"/>
      <c r="K65" s="36"/>
      <c r="L65" s="6" t="s">
        <v>47</v>
      </c>
      <c r="M65" s="36"/>
      <c r="N65" s="6" t="s">
        <v>45</v>
      </c>
      <c r="O65" s="36"/>
      <c r="P65" s="36"/>
      <c r="Q65" s="36"/>
      <c r="R65" s="6" t="s">
        <v>47</v>
      </c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6" t="s">
        <v>47</v>
      </c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88" t="s">
        <v>139</v>
      </c>
    </row>
    <row r="66" spans="1:87" s="18" customFormat="1" ht="78.75">
      <c r="A66" s="149"/>
      <c r="B66" s="35" t="s">
        <v>117</v>
      </c>
      <c r="C66" s="49">
        <v>4</v>
      </c>
      <c r="D66" s="36"/>
      <c r="E66" s="36"/>
      <c r="F66" s="36"/>
      <c r="G66" s="36"/>
      <c r="H66" s="6" t="s">
        <v>44</v>
      </c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6" t="s">
        <v>44</v>
      </c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6" t="s">
        <v>44</v>
      </c>
      <c r="AM66" s="36"/>
      <c r="AN66" s="36"/>
      <c r="AO66" s="36"/>
      <c r="AP66" s="6" t="s">
        <v>44</v>
      </c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6" t="s">
        <v>44</v>
      </c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89" t="s">
        <v>140</v>
      </c>
    </row>
    <row r="67" spans="1:87" s="18" customFormat="1" ht="52.5">
      <c r="A67" s="149"/>
      <c r="B67" s="35" t="s">
        <v>118</v>
      </c>
      <c r="C67" s="49">
        <v>3</v>
      </c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6" t="s">
        <v>51</v>
      </c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6" t="s">
        <v>44</v>
      </c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6" t="s">
        <v>44</v>
      </c>
      <c r="BU67" s="36"/>
      <c r="BV67" s="36"/>
      <c r="BW67" s="36"/>
      <c r="BX67" s="36"/>
      <c r="BY67" s="36"/>
      <c r="BZ67" s="36"/>
      <c r="CA67" s="36"/>
      <c r="CB67" s="36"/>
      <c r="CC67" s="36"/>
      <c r="CD67" s="6" t="s">
        <v>46</v>
      </c>
      <c r="CE67" s="36"/>
      <c r="CF67" s="36"/>
      <c r="CG67" s="36"/>
      <c r="CH67" s="36"/>
      <c r="CI67" s="89" t="s">
        <v>141</v>
      </c>
    </row>
    <row r="68" spans="1:87" s="18" customFormat="1" ht="54" customHeight="1">
      <c r="A68" s="150"/>
      <c r="B68" s="35" t="s">
        <v>119</v>
      </c>
      <c r="C68" s="49">
        <v>6</v>
      </c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6" t="s">
        <v>44</v>
      </c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6" t="s">
        <v>44</v>
      </c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6" t="s">
        <v>44</v>
      </c>
      <c r="BU68" s="36"/>
      <c r="BV68" s="36"/>
      <c r="BW68" s="36"/>
      <c r="BX68" s="36"/>
      <c r="BY68" s="36"/>
      <c r="BZ68" s="36"/>
      <c r="CA68" s="36"/>
      <c r="CB68" s="36"/>
      <c r="CC68" s="36"/>
      <c r="CD68" s="6" t="s">
        <v>46</v>
      </c>
      <c r="CE68" s="36"/>
      <c r="CF68" s="36"/>
      <c r="CG68" s="36"/>
      <c r="CH68" s="36"/>
      <c r="CI68" s="89" t="s">
        <v>142</v>
      </c>
    </row>
    <row r="69" spans="1:87" ht="52.5">
      <c r="A69" s="38" t="s">
        <v>24</v>
      </c>
      <c r="B69" s="31" t="s">
        <v>195</v>
      </c>
      <c r="C69" s="47">
        <v>10</v>
      </c>
      <c r="D69" s="10"/>
      <c r="E69" s="10"/>
      <c r="F69" s="10"/>
      <c r="G69" s="10"/>
      <c r="H69" s="10"/>
      <c r="I69" s="10"/>
      <c r="J69" s="12" t="s">
        <v>50</v>
      </c>
      <c r="K69" s="10"/>
      <c r="L69" s="12" t="s">
        <v>50</v>
      </c>
      <c r="M69" s="10"/>
      <c r="N69" s="10"/>
      <c r="O69" s="10"/>
      <c r="P69" s="12" t="s">
        <v>51</v>
      </c>
      <c r="Q69" s="10"/>
      <c r="R69" s="10"/>
      <c r="S69" s="10"/>
      <c r="T69" s="10"/>
      <c r="U69" s="10"/>
      <c r="V69" s="12" t="s">
        <v>51</v>
      </c>
      <c r="W69" s="10"/>
      <c r="X69" s="12" t="s">
        <v>51</v>
      </c>
      <c r="Y69" s="10"/>
      <c r="Z69" s="10"/>
      <c r="AA69" s="10"/>
      <c r="AB69" s="10"/>
      <c r="AC69" s="10"/>
      <c r="AD69" s="10"/>
      <c r="AE69" s="10"/>
      <c r="AF69" s="12" t="s">
        <v>51</v>
      </c>
      <c r="AG69" s="10"/>
      <c r="AH69" s="12" t="s">
        <v>50</v>
      </c>
      <c r="AI69" s="10"/>
      <c r="AJ69" s="12" t="s">
        <v>50</v>
      </c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2" t="s">
        <v>137</v>
      </c>
      <c r="BA69" s="10"/>
      <c r="BB69" s="12" t="s">
        <v>50</v>
      </c>
      <c r="BC69" s="10"/>
      <c r="BD69" s="10"/>
      <c r="BE69" s="10"/>
      <c r="BF69" s="10"/>
      <c r="BG69" s="10"/>
      <c r="BH69" s="12" t="s">
        <v>50</v>
      </c>
      <c r="BI69" s="10"/>
      <c r="BJ69" s="12" t="s">
        <v>45</v>
      </c>
      <c r="BK69" s="10"/>
      <c r="BL69" s="10"/>
      <c r="BM69" s="10"/>
      <c r="BN69" s="12" t="s">
        <v>51</v>
      </c>
      <c r="BO69" s="10"/>
      <c r="BP69" s="37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2" t="s">
        <v>50</v>
      </c>
      <c r="CI69" s="81" t="s">
        <v>120</v>
      </c>
    </row>
    <row r="70" spans="1:87" ht="118.5">
      <c r="A70" s="38" t="s">
        <v>25</v>
      </c>
      <c r="B70" s="21" t="s">
        <v>196</v>
      </c>
      <c r="C70" s="47">
        <v>10</v>
      </c>
      <c r="D70" s="10"/>
      <c r="E70" s="10"/>
      <c r="F70" s="12" t="s">
        <v>51</v>
      </c>
      <c r="G70" s="10"/>
      <c r="H70" s="10"/>
      <c r="I70" s="10"/>
      <c r="J70" s="10"/>
      <c r="K70" s="10"/>
      <c r="L70" s="12" t="s">
        <v>51</v>
      </c>
      <c r="M70" s="10"/>
      <c r="N70" s="12" t="s">
        <v>51</v>
      </c>
      <c r="O70" s="10"/>
      <c r="P70" s="10"/>
      <c r="Q70" s="10"/>
      <c r="R70" s="10"/>
      <c r="S70" s="10"/>
      <c r="T70" s="12" t="s">
        <v>51</v>
      </c>
      <c r="U70" s="10"/>
      <c r="V70" s="10"/>
      <c r="W70" s="10"/>
      <c r="X70" s="10"/>
      <c r="Y70" s="10"/>
      <c r="Z70" s="12" t="s">
        <v>51</v>
      </c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2" t="s">
        <v>51</v>
      </c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2" t="s">
        <v>51</v>
      </c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81" t="s">
        <v>138</v>
      </c>
    </row>
    <row r="71" spans="1:87" ht="26.25">
      <c r="A71" s="38" t="s">
        <v>33</v>
      </c>
      <c r="B71" s="31" t="s">
        <v>127</v>
      </c>
      <c r="C71" s="47">
        <v>2</v>
      </c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2" t="s">
        <v>44</v>
      </c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2" t="s">
        <v>44</v>
      </c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2" t="s">
        <v>44</v>
      </c>
      <c r="AS71" s="10"/>
      <c r="AT71" s="10"/>
      <c r="AU71" s="10"/>
      <c r="AV71" s="12" t="s">
        <v>45</v>
      </c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2" t="s">
        <v>44</v>
      </c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7" t="s">
        <v>160</v>
      </c>
    </row>
    <row r="72" spans="1:87" ht="39">
      <c r="A72" s="38" t="s">
        <v>34</v>
      </c>
      <c r="B72" s="31" t="s">
        <v>128</v>
      </c>
      <c r="C72" s="47">
        <v>4</v>
      </c>
      <c r="D72" s="10"/>
      <c r="E72" s="10"/>
      <c r="F72" s="10"/>
      <c r="G72" s="10"/>
      <c r="H72" s="12" t="s">
        <v>44</v>
      </c>
      <c r="I72" s="10"/>
      <c r="J72" s="10"/>
      <c r="K72" s="10"/>
      <c r="L72" s="12" t="s">
        <v>44</v>
      </c>
      <c r="M72" s="10"/>
      <c r="N72" s="10"/>
      <c r="O72" s="10"/>
      <c r="P72" s="12" t="s">
        <v>44</v>
      </c>
      <c r="Q72" s="10"/>
      <c r="R72" s="12" t="s">
        <v>44</v>
      </c>
      <c r="S72" s="10"/>
      <c r="T72" s="10"/>
      <c r="U72" s="10"/>
      <c r="V72" s="10"/>
      <c r="W72" s="10"/>
      <c r="X72" s="10"/>
      <c r="Y72" s="10"/>
      <c r="Z72" s="10"/>
      <c r="AA72" s="10"/>
      <c r="AB72" s="12" t="s">
        <v>44</v>
      </c>
      <c r="AC72" s="10"/>
      <c r="AD72" s="12" t="s">
        <v>44</v>
      </c>
      <c r="AE72" s="10"/>
      <c r="AF72" s="12" t="s">
        <v>44</v>
      </c>
      <c r="AG72" s="10"/>
      <c r="AH72" s="12" t="s">
        <v>46</v>
      </c>
      <c r="AI72" s="10"/>
      <c r="AJ72" s="12" t="s">
        <v>46</v>
      </c>
      <c r="AK72" s="10"/>
      <c r="AL72" s="12" t="s">
        <v>44</v>
      </c>
      <c r="AM72" s="10"/>
      <c r="AN72" s="12" t="s">
        <v>44</v>
      </c>
      <c r="AO72" s="10"/>
      <c r="AP72" s="10"/>
      <c r="AQ72" s="10"/>
      <c r="AR72" s="12" t="s">
        <v>44</v>
      </c>
      <c r="AS72" s="10"/>
      <c r="AT72" s="10"/>
      <c r="AU72" s="10"/>
      <c r="AV72" s="10"/>
      <c r="AW72" s="10"/>
      <c r="AX72" s="12" t="s">
        <v>44</v>
      </c>
      <c r="AY72" s="10"/>
      <c r="AZ72" s="10"/>
      <c r="BA72" s="10"/>
      <c r="BB72" s="12" t="s">
        <v>45</v>
      </c>
      <c r="BC72" s="10"/>
      <c r="BD72" s="10"/>
      <c r="BE72" s="10"/>
      <c r="BF72" s="10"/>
      <c r="BG72" s="10"/>
      <c r="BH72" s="12" t="s">
        <v>44</v>
      </c>
      <c r="BI72" s="10"/>
      <c r="BJ72" s="12" t="s">
        <v>44</v>
      </c>
      <c r="BK72" s="10"/>
      <c r="BL72" s="10"/>
      <c r="BM72" s="10"/>
      <c r="BN72" s="10"/>
      <c r="BO72" s="10"/>
      <c r="BP72" s="12" t="s">
        <v>46</v>
      </c>
      <c r="BQ72" s="10"/>
      <c r="BR72" s="10"/>
      <c r="BS72" s="10"/>
      <c r="BT72" s="10"/>
      <c r="BU72" s="10"/>
      <c r="BV72" s="10"/>
      <c r="BW72" s="10"/>
      <c r="BX72" s="12" t="s">
        <v>46</v>
      </c>
      <c r="BY72" s="10"/>
      <c r="BZ72" s="10"/>
      <c r="CA72" s="10"/>
      <c r="CB72" s="10"/>
      <c r="CC72" s="10"/>
      <c r="CD72" s="10"/>
      <c r="CE72" s="10"/>
      <c r="CF72" s="10"/>
      <c r="CG72" s="10"/>
      <c r="CH72" s="12" t="s">
        <v>46</v>
      </c>
      <c r="CI72" s="107" t="s">
        <v>161</v>
      </c>
    </row>
    <row r="73" spans="1:87" ht="107.25" customHeight="1" thickBot="1">
      <c r="A73" s="41" t="s">
        <v>18</v>
      </c>
      <c r="B73" s="22" t="s">
        <v>130</v>
      </c>
      <c r="C73" s="48">
        <v>4</v>
      </c>
      <c r="D73" s="13"/>
      <c r="E73" s="13"/>
      <c r="F73" s="13"/>
      <c r="G73" s="13"/>
      <c r="H73" s="13"/>
      <c r="I73" s="13"/>
      <c r="J73" s="13"/>
      <c r="K73" s="13"/>
      <c r="L73" s="12" t="s">
        <v>46</v>
      </c>
      <c r="M73" s="13"/>
      <c r="N73" s="12" t="s">
        <v>51</v>
      </c>
      <c r="O73" s="13"/>
      <c r="P73" s="13"/>
      <c r="Q73" s="13"/>
      <c r="R73" s="13"/>
      <c r="S73" s="13"/>
      <c r="T73" s="13"/>
      <c r="U73" s="13"/>
      <c r="V73" s="13"/>
      <c r="W73" s="13"/>
      <c r="X73" s="12" t="s">
        <v>46</v>
      </c>
      <c r="Y73" s="13"/>
      <c r="Z73" s="13"/>
      <c r="AA73" s="13"/>
      <c r="AB73" s="13"/>
      <c r="AC73" s="13"/>
      <c r="AD73" s="13"/>
      <c r="AE73" s="13"/>
      <c r="AF73" s="12" t="s">
        <v>46</v>
      </c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81" t="s">
        <v>138</v>
      </c>
    </row>
    <row r="74" spans="1:87" ht="29.25" thickBot="1">
      <c r="A74" s="75" t="s">
        <v>37</v>
      </c>
      <c r="B74" s="69" t="s">
        <v>38</v>
      </c>
      <c r="C74" s="127">
        <v>6</v>
      </c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134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79"/>
    </row>
    <row r="75" spans="1:87" ht="27">
      <c r="A75" s="42">
        <v>1</v>
      </c>
      <c r="B75" s="25" t="s">
        <v>197</v>
      </c>
      <c r="C75" s="46">
        <v>3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8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90"/>
    </row>
    <row r="76" spans="1:87" ht="27.75" thickBot="1">
      <c r="A76" s="43">
        <v>2</v>
      </c>
      <c r="B76" s="27" t="s">
        <v>198</v>
      </c>
      <c r="C76" s="51">
        <v>3</v>
      </c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  <c r="BT76" s="28"/>
      <c r="BU76" s="28"/>
      <c r="BV76" s="28"/>
      <c r="BW76" s="28"/>
      <c r="BX76" s="28"/>
      <c r="BY76" s="28"/>
      <c r="BZ76" s="28"/>
      <c r="CA76" s="28"/>
      <c r="CB76" s="28"/>
      <c r="CC76" s="28"/>
      <c r="CD76" s="28"/>
      <c r="CE76" s="28"/>
      <c r="CF76" s="28"/>
      <c r="CG76" s="28"/>
      <c r="CH76" s="28"/>
      <c r="CI76" s="91"/>
    </row>
    <row r="77" spans="1:87" ht="15" thickBot="1">
      <c r="A77" s="76"/>
      <c r="B77" s="77" t="s">
        <v>163</v>
      </c>
      <c r="C77" s="110">
        <f>SUM(C9,C17,C33,C52,C58)+C62+C64+C74</f>
        <v>240</v>
      </c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85"/>
    </row>
  </sheetData>
  <sheetProtection/>
  <autoFilter ref="A8:CJ77"/>
  <mergeCells count="8">
    <mergeCell ref="CI7:CI8"/>
    <mergeCell ref="A7:A8"/>
    <mergeCell ref="A65:A68"/>
    <mergeCell ref="A4:C4"/>
    <mergeCell ref="A6:AP6"/>
    <mergeCell ref="X7:CH7"/>
    <mergeCell ref="B7:B8"/>
    <mergeCell ref="C7:C8"/>
  </mergeCells>
  <printOptions/>
  <pageMargins left="0" right="0" top="0.1968503937007874" bottom="0" header="0.31496062992125984" footer="0.31496062992125984"/>
  <pageSetup fitToWidth="2" horizontalDpi="600" verticalDpi="600" orientation="landscape" paperSize="9" scale="38" r:id="rId1"/>
  <ignoredErrors>
    <ignoredError sqref="A63 A73" numberStoredAsText="1"/>
    <ignoredError sqref="C52 C55 C6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Ирба Оксана Сергеева</dc:creator>
  <cp:keywords/>
  <dc:description/>
  <cp:lastModifiedBy>Студент НИУ ВШЭ</cp:lastModifiedBy>
  <cp:lastPrinted>2017-02-06T07:01:15Z</cp:lastPrinted>
  <dcterms:created xsi:type="dcterms:W3CDTF">2015-02-27T10:30:19Z</dcterms:created>
  <dcterms:modified xsi:type="dcterms:W3CDTF">2017-03-09T10:47:03Z</dcterms:modified>
  <cp:category/>
  <cp:version/>
  <cp:contentType/>
  <cp:contentStatus/>
</cp:coreProperties>
</file>