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5" yWindow="105" windowWidth="15300" windowHeight="12120" tabRatio="602"/>
  </bookViews>
  <sheets>
    <sheet name="Матрица" sheetId="9" r:id="rId1"/>
    <sheet name="СК" sheetId="10" r:id="rId2"/>
    <sheet name="ПК" sheetId="11" r:id="rId3"/>
    <sheet name="Профессиональные задачи" sheetId="12" r:id="rId4"/>
  </sheets>
  <definedNames>
    <definedName name="bookmark10" localSheetId="3">'Профессиональные задачи'!$B$3</definedName>
  </definedNames>
  <calcPr calcId="145621"/>
</workbook>
</file>

<file path=xl/calcChain.xml><?xml version="1.0" encoding="utf-8"?>
<calcChain xmlns="http://schemas.openxmlformats.org/spreadsheetml/2006/main">
  <c r="BH7" i="9" l="1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6" i="9"/>
  <c r="F32" i="9"/>
  <c r="H32" i="9"/>
  <c r="J32" i="9"/>
  <c r="L32" i="9"/>
  <c r="N32" i="9"/>
  <c r="P32" i="9"/>
  <c r="R32" i="9"/>
  <c r="T32" i="9"/>
  <c r="V32" i="9"/>
  <c r="X32" i="9"/>
  <c r="AB32" i="9"/>
  <c r="AD32" i="9"/>
  <c r="AF32" i="9"/>
  <c r="AH32" i="9"/>
  <c r="AJ32" i="9"/>
  <c r="AL32" i="9"/>
  <c r="AN32" i="9"/>
  <c r="AP32" i="9"/>
  <c r="AR32" i="9"/>
  <c r="AT32" i="9"/>
  <c r="AV32" i="9"/>
  <c r="AX32" i="9"/>
  <c r="AZ32" i="9"/>
  <c r="BB32" i="9"/>
  <c r="BD32" i="9"/>
  <c r="BF32" i="9"/>
  <c r="D32" i="9"/>
  <c r="BH32" i="9" s="1"/>
  <c r="B5" i="9"/>
</calcChain>
</file>

<file path=xl/sharedStrings.xml><?xml version="1.0" encoding="utf-8"?>
<sst xmlns="http://schemas.openxmlformats.org/spreadsheetml/2006/main" count="396" uniqueCount="206">
  <si>
    <t>Базовая часть</t>
  </si>
  <si>
    <t>Защита выпускной квалификационной работы</t>
  </si>
  <si>
    <t>Вариативная часть</t>
  </si>
  <si>
    <t>Подготовка выпускной квалификационной работы **</t>
  </si>
  <si>
    <t>Курсовая работа по дисциплине "Курсовая работа" **</t>
  </si>
  <si>
    <t>Дисциплина по выбору из общеуниверситетского пула "МАГО-ЛЕГО"</t>
  </si>
  <si>
    <t>Научно - исследовательский семинар **</t>
  </si>
  <si>
    <t>Научно-исследовательская практика ** ****</t>
  </si>
  <si>
    <t>Согласовано</t>
  </si>
  <si>
    <t>Структура 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</si>
  <si>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</si>
  <si>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</si>
  <si>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</si>
  <si>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</si>
  <si>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СК- 1 Способен рефлексировать (оценивать и перерабатывать)
освоенные научные методы* и способы деятельности**</t>
  </si>
  <si>
    <t>СК- 2 Способен предлагать концепции*, модели, изобретать и
апробировать способы и инструменты профессиональной
деятельности**</t>
  </si>
  <si>
    <t>СК- 3 Способен к самостоятельному освоению новых методов
исследования, изменению научного и научно-производственного
профиля своей деятельности</t>
  </si>
  <si>
    <t>СК- 4 Способен совершенствовать и развивать свой интеллектуальный и
культурный уровень, строить траекторию профессионального
развития и карьеры</t>
  </si>
  <si>
    <t>СК- 5 Способен принимать управленческие решения, оценивать их
возможные последствия и нести за них ответственность</t>
  </si>
  <si>
    <t>СК- 6 Способен анализировать, верифицировать, оценивать полноту
информации в ходе профессиональной деятельности, при
необходимости восполнять и синтезировать недостающую
информацию и работать в условиях неопределенности</t>
  </si>
  <si>
    <t>СК- 7 Способен организовать многостороннюю (в том числе
межкультурную) коммуникацию и управлять ею</t>
  </si>
  <si>
    <t>СК- 8 Способен вести профессиональную, в том числе научно-
исследовательскую деятельность в международной среде</t>
  </si>
  <si>
    <t>ПК-1 Способен планировать научно-исследовательскую
деятельность, проводить самостоятельные
исследования и получать новые научные
результаты в области профессиональной
деятельности</t>
  </si>
  <si>
    <t>ПК-2 Способен выбирать оптимальные теоретические
подходы и методы решения конкретных задач в
области лингвистики и междисциплинарных
исследований на стыке различных областей
научного знания</t>
  </si>
  <si>
    <t>ПК-3 Способен анализировать, сопоставлять и
критически оценивать различные лингвистические
теории и гипотезы</t>
  </si>
  <si>
    <t>ПК-4 Способен проводить теоретические и практические
занятия по дисциплинам предметного поля,
создавать методические пособия и подготавливать
учебно-методические и научно-методические
материалы междисциплинарного характера</t>
  </si>
  <si>
    <t>ПК-5 Способен произвести углубленный анализ
проблем, постановку и обоснование проектных
задач, связанных с лингвистической
проблематикой, моделированием и разработкой
лингвистических компонент в
междисциплинарных проектах</t>
  </si>
  <si>
    <t>ПК-6 Способен самостоятельно разработать
методический инструментарий для осуществления
исследовательской и проектной деятельности в
области фундаментальной и прикладной
лингвистики</t>
  </si>
  <si>
    <t>ПК-7 Способен управлять проектами (подпроектами),
анализировать риски</t>
  </si>
  <si>
    <t>ПК-8 Способен разрабатывать, планировать и
реализовать проекты в сфере межкультурной
коммуникации, в том числе направленные на
изучение языка как объекта культуры</t>
  </si>
  <si>
    <t>ПК-9 Способен проводить анализ качества языковых
данных, корпусов, систем, использующихся для
автоматической обработки естественного языка</t>
  </si>
  <si>
    <t>ПК-10 Способен анализировать языковые данные с
применением качественных и количественных
методов, различных инструментальных средств</t>
  </si>
  <si>
    <t>ПК-11 Способен обеспечивать аналитическую поддержку
выработки и принятия решений в сферах,
касающихся языковой политики, мониторинга
текстовых данных, сохранения языкового наследия</t>
  </si>
  <si>
    <t>ПК-12 Способен проводить практические занятия по
дисциплинам профильной направленности в
образовательных учреждениях общего и среднего
профессионального образования, используя
современные интерактивные методики обучения и
информационно-коммуникационные технологии</t>
  </si>
  <si>
    <t>ПК-13 Способен разрабатывать структуру и содержание
образовательного процесса в области лингвистики,
создавать учебные материалы и прикладные
программы языкового обучения в системе общего
и среднего профессионального образования,
дополнительного образования</t>
  </si>
  <si>
    <t>ПК-14 Способен осуществлять письменный перевод
различных типов текстов (в том числе
художественных произведений) и сопровождать их
необходимым редакторским комментарием</t>
  </si>
  <si>
    <t>ПК-15 Способен проводить квалифицированное
переводческое сопровождение международных
мероприятий разного типа (в том числе научных) с
использованием современных информационных
технологий и программного обеспечения</t>
  </si>
  <si>
    <t>ПК-16 Способен осуществлять редактирование переводов
научной литературы по лингвистике с русского
языка на иностранный и с иностранного на русский</t>
  </si>
  <si>
    <t>ПК-17 Способен осуществлять лингвистическую
обработку текстов в производственно-
практических целях</t>
  </si>
  <si>
    <t>ПК-18 Способен разрабатывать и совершенствовать
электронные языковые ресурсы, лингвистические
компоненты информационных систем,
лингвистические модули компьютерных систем
обучения</t>
  </si>
  <si>
    <t>ПК-19 Способен проводить квалифицированный анализ
различных типов устного и письменного дискурса
в производственно-практических целях</t>
  </si>
  <si>
    <t>ПК-20 Способен разрабатывать методики и алгоритмы
дигитализации гуманитарного наследия, в том
числе специальные языковые разметки корпусов</t>
  </si>
  <si>
    <t>ИТОГО</t>
  </si>
  <si>
    <t>Проектная и педагогическая практика **</t>
  </si>
  <si>
    <t>Междисциплинарный экзамен по направлению подготовки</t>
  </si>
  <si>
    <t xml:space="preserve"> Он-лайн дисциплина по выбору из рекомендованного списка **</t>
  </si>
  <si>
    <t>М.1 Дисциплины направления</t>
  </si>
  <si>
    <t>М.2 Дисциплины программы</t>
  </si>
  <si>
    <t>М.4 Государственная итоговая аттестация</t>
  </si>
  <si>
    <t>М.3 Практики и научно-исследовательская работа</t>
  </si>
  <si>
    <t>Матрица компетенций образовательной программы "Философская антропология" по направлению 47.04.01 Философия</t>
  </si>
  <si>
    <t>Современные проблемы философии</t>
  </si>
  <si>
    <t>Современная философия</t>
  </si>
  <si>
    <t>Педагогическая психология</t>
  </si>
  <si>
    <t>Философская антропология</t>
  </si>
  <si>
    <t>Проблемы современной философии языка(преподается на английском языке)</t>
  </si>
  <si>
    <t>Теория действия</t>
  </si>
  <si>
    <t>Теория справедливости(преподается на английском языке)</t>
  </si>
  <si>
    <t>Философия и социология музыки</t>
  </si>
  <si>
    <t>Он-лайн дисциплина из рекомендованного списка</t>
  </si>
  <si>
    <t>О.А. Жукова</t>
  </si>
  <si>
    <t>РБ</t>
  </si>
  <si>
    <t>РБ СД</t>
  </si>
  <si>
    <t>СД</t>
  </si>
  <si>
    <t>РБ СД МЦ</t>
  </si>
  <si>
    <t>СД МЦ</t>
  </si>
  <si>
    <t xml:space="preserve">РБ СД </t>
  </si>
  <si>
    <t xml:space="preserve">СД </t>
  </si>
  <si>
    <t>Системные компетенции</t>
  </si>
  <si>
    <t>№ п/п</t>
  </si>
  <si>
    <t>Код по ЕКК</t>
  </si>
  <si>
    <t>Формулировка</t>
  </si>
  <si>
    <t>СК-1</t>
  </si>
  <si>
    <t>СК-М1</t>
  </si>
  <si>
    <t>Способен рефлексировать (оценивать и перерабатывать) освоенные научные методы и способы деятельности</t>
  </si>
  <si>
    <t>СК-2</t>
  </si>
  <si>
    <t>СК-М2</t>
  </si>
  <si>
    <t>Способен предлагать концепции, модели, изобретать и апробировать способы и инструменты профессиональной деятельности</t>
  </si>
  <si>
    <t>СК-3</t>
  </si>
  <si>
    <t>СК-М3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</si>
  <si>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</si>
  <si>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СК-4</t>
  </si>
  <si>
    <t>СК-М4</t>
  </si>
  <si>
    <t>Способен совершенствовать и развивать свой интеллектуальный и культурный уровень, строить траекторию профессионального развития и карьеры</t>
  </si>
  <si>
    <t>СК-5</t>
  </si>
  <si>
    <t>СК-М5</t>
  </si>
  <si>
    <t>Способен принимать управленческие решения, оценивать их возможные последствия и нести за них ответственность</t>
  </si>
  <si>
    <t>СК-6</t>
  </si>
  <si>
    <t>СК-М6</t>
  </si>
  <si>
    <t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</si>
  <si>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СК-7</t>
  </si>
  <si>
    <t>СК-М7</t>
  </si>
  <si>
    <t>Способен организовать многостороннюю (в том числе межкультурную) коммуникацию и управлять ею</t>
  </si>
  <si>
    <t>СК-8</t>
  </si>
  <si>
    <t>СК-М8</t>
  </si>
  <si>
    <t>Способен вести профессиональную, в том числе научно- исследовательскую деятельность в международной среде</t>
  </si>
  <si>
    <t>Формулировка компетенции</t>
  </si>
  <si>
    <t>ПК-1</t>
  </si>
  <si>
    <t>ИК-М1.1Ф</t>
  </si>
  <si>
    <t>Способен участвовать в экспертно-консультационной; научно-исследовательской деятельности в сфере фило­софии, культурологии, религиоведения, осуществлять прогностические функции.</t>
  </si>
  <si>
    <t>ПК-2</t>
  </si>
  <si>
    <t>ИК-М1.2_1.3Ф</t>
  </si>
  <si>
    <t>Способен выбирать адекватные профессиональным за­дачам способы их решения (в рамках различных видов профессиональной деятельности)</t>
  </si>
  <si>
    <t>ПК-3</t>
  </si>
  <si>
    <t>ИК-М1.3Ф</t>
  </si>
  <si>
    <t>Способен руководить отдельными видами профессио­нальной деятельности на основе методов human relations</t>
  </si>
  <si>
    <t>ПК-4</t>
  </si>
  <si>
    <t>ПК-5</t>
  </si>
  <si>
    <t>ПК-6</t>
  </si>
  <si>
    <t>ПК-7</t>
  </si>
  <si>
    <t>ПК-8</t>
  </si>
  <si>
    <t>ИК-М3.1_3.2Ф</t>
  </si>
  <si>
    <t>№ по порядку</t>
  </si>
  <si>
    <t>Код компетенции по ЕКК</t>
  </si>
  <si>
    <t>ПК-9</t>
  </si>
  <si>
    <t>ИК-М4.1Ф</t>
  </si>
  <si>
    <t>Способен искать, анализировать и обрабатывать про­фессионально значимую информацию посредством ис­пользования библиотечных и интернет-ресурсов, в том числе для разработки экспертных заключений</t>
  </si>
  <si>
    <t>ПК-10</t>
  </si>
  <si>
    <t>ПК-11</t>
  </si>
  <si>
    <t>ИК-М5.3_5.6Ф</t>
  </si>
  <si>
    <t>Способен описывать философски значимые проблемы и ситуации в смежных профессиональных областях в рамках социальных и гуманитарных наук</t>
  </si>
  <si>
    <t>ПК-12</t>
  </si>
  <si>
    <t>СЛК-М1Ф</t>
  </si>
  <si>
    <t>Способен задавать, транслировать правовые и этические нормы в профессиональной деятельности</t>
  </si>
  <si>
    <t>ПК-13</t>
  </si>
  <si>
    <t>СЛК-М2 Ф</t>
  </si>
  <si>
    <t>Способен использовать социальные и мультикультур- ные различия для решения проблем в профессиональной научной, преподавательской, экспертной, редакционно- издательской деятельности</t>
  </si>
  <si>
    <t>ПК-14</t>
  </si>
  <si>
    <t>СЛК-М3 Ф</t>
  </si>
  <si>
    <t>Способен определять, транслировать общие цели в про­фессиональной научной, преподавательской, эксперт­ной, редакционно-издательской деятельности</t>
  </si>
  <si>
    <t>ПК-15</t>
  </si>
  <si>
    <t>СЛК-М4 Ф</t>
  </si>
  <si>
    <t>Способен к осознанному выбору стратегий межлич­ностного взаимодействия в процессе реализации про­фессиональной научной, преподавательской, эксперт­ной, редакционно-издательской деятельности</t>
  </si>
  <si>
    <t>ПК-16</t>
  </si>
  <si>
    <t>СЛК-М6 Ф</t>
  </si>
  <si>
    <t>Способен разрешать мировоззренческие, социально и личностно значимые проблемы в сфере профессиональ­ной деятельности</t>
  </si>
  <si>
    <t>ПК-17</t>
  </si>
  <si>
    <t>СЛК-М7 Ф</t>
  </si>
  <si>
    <t>Способен строить профессиональную научную, препо­давательскую, экспертную, редакционно-издательскую деятельность на основе принципов законности, справед­ливости и социальной ответственности</t>
  </si>
  <si>
    <t>ПК-18</t>
  </si>
  <si>
    <t>СЛК-М8 Ф</t>
  </si>
  <si>
    <t>Способен генерировать новые решения, обладает креа­тивностью, инициативностью</t>
  </si>
  <si>
    <t>ПК-19</t>
  </si>
  <si>
    <t>СЛК-М9 Ф</t>
  </si>
  <si>
    <t>Способен использовать в различных видах профессио­нальной деятельности знания в области теории и прак­тики аргументации, методики преподавания в высшей школе</t>
  </si>
  <si>
    <t>ПК-20</t>
  </si>
  <si>
    <t>СЛК-М10 Ф</t>
  </si>
  <si>
    <t>Способен формулировать и ответственно контролиро­вать выполнение нормативов в профессиональной науч­ной, преподавательской, экспертной, редакционно-изда- тельской деятельности</t>
  </si>
  <si>
    <t>Способен оформлять и презентовать результаты про­фессиональной и научной деятельности на научных конференциях и в ходе преподавания в студенческой аудитории</t>
  </si>
  <si>
    <t>Инструментальные компетенции</t>
  </si>
  <si>
    <t>Способен вести письменную и устную коммуникацию, дискутировать на русском (государственном) языке в рамках профессионального и научного общения</t>
  </si>
  <si>
    <t>ИК-М2.1.1_2.1.2_2.2.2 _2.4.1.2.5.2Ф</t>
  </si>
  <si>
    <t>ИК-М1.1_2.2.1_2.2.3.1_2.2.3.2_2.4.1Ф</t>
  </si>
  <si>
    <t>Способен создавать учебно-методические материалы для конкретных задач преподавательской деятельности</t>
  </si>
  <si>
    <t>ИК-М2.2.1_2.2.2_2.2.3.1 _2.2.3.2_2.4.1Ф</t>
  </si>
  <si>
    <t>Способен создавать и редактировать на русском (государственном) языке философские, культурологические и религиоведческие тексты для задач профессиональной и научной деятельности</t>
  </si>
  <si>
    <t>Способен разрабатывать экзаменационные и контрольно-измерительные материалы, организовать различные этапы учебного процесса</t>
  </si>
  <si>
    <t>ИК-М2.2.1_2.2.2_2.2.3.1 _2.2.2_3.1_6.2Ф</t>
  </si>
  <si>
    <t>ИК-М4.3_2.4.1_2.4.2-2Ф</t>
  </si>
  <si>
    <t>Способен работать с специализированными базами данных на русском (государственном) языке и на ино­странных языках для задач профессиональной и науч­ной деятельности</t>
  </si>
  <si>
    <t>Социально-личностные компетенции</t>
  </si>
  <si>
    <t>Задачи профессиональной деятельности магистров философии</t>
  </si>
  <si>
    <t>а) научно-исследовательская деятельность:</t>
  </si>
  <si>
    <t xml:space="preserve"> - формулирование и решение проблем, возникающих в ходе научно- исследовательской</t>
  </si>
  <si>
    <t xml:space="preserve"> - деятельности и требующих углубленных профессиональных знаний в области философии;</t>
  </si>
  <si>
    <t xml:space="preserve"> - анализ и обобщение результатов научно-исследовательских работ, предоставление ито­гов проделанной обобщающей работы в виде отчетов;</t>
  </si>
  <si>
    <t xml:space="preserve"> - выбор необходимых методов исследования, модификация существующих и разработка новых методов, исходя из целей конкретного научного исследования; участие в разработке совместно с другими членами коллектива общих научных проек¬тов, требующих образования в области философии;</t>
  </si>
  <si>
    <t xml:space="preserve"> - подготовка и проведение семинаров, научно-практических конференций; написание статей, </t>
  </si>
  <si>
    <t>работа в научно-исследовательском коллективе, выполнение функции ученого секрета­ря по подготовке и проведению коллективного исследования и публикации его резуль­татов;</t>
  </si>
  <si>
    <t>аналитическая деятельность, подготовка аналитических записок и отчетов; организационная и координационно-информационная работа в различных обществен­ных, коммерческих и правительственных организациях и фондах.</t>
  </si>
  <si>
    <t xml:space="preserve"> - преподавание курса философии, а также отдельных разделов и дисциплин философско­го знания в высших учебных заведениях различного профиля;</t>
  </si>
  <si>
    <t xml:space="preserve"> - разработка учебно-методических материалов для подготовки и чтения лекций, ведения семинарских и практических занятий, приема экзаменов и зачетов, оказание помощи в организации самостоятельной работы студентов;</t>
  </si>
  <si>
    <t xml:space="preserve"> - проведение различных форм контроля над качеством усвоения пройденного материала и оценивание знаний студентов; </t>
  </si>
  <si>
    <t>б) редактирование и рецензирование научных публикаций; преподавательская деятельность:</t>
  </si>
  <si>
    <r>
      <t xml:space="preserve">Инструментальные компетенции (ИК) и социально-личностные компетенции (СЛК): </t>
    </r>
    <r>
      <rPr>
        <b/>
        <i/>
        <u/>
        <sz val="11.5"/>
        <rFont val="Times New Roman"/>
        <family val="1"/>
        <charset val="204"/>
      </rPr>
      <t/>
    </r>
  </si>
  <si>
    <t xml:space="preserve"> ПК-2, ПК-4, ПК-5, ПК-7, ПК-8, ПК-9, ПК-10, ПК-11, ПК-12, ПК- 13, ПК-14, ПК-15, ПК-16, ПК- 17, ПК-18, ПК-19, ПК-20 </t>
  </si>
  <si>
    <t xml:space="preserve"> ПК-2, ПК-4, ПК-6, ПК-9, ПК-10, ПК-11, ПК-12, ПК- 13, ПК-14, ПК-15, К-16, ПК- 17, ПК-18, ПК-19, ПК-20</t>
  </si>
  <si>
    <t xml:space="preserve"> ПК-1, ПК-2, ПК-4, ПК-6, ПК-8, ПК-9, ПК-10, ПК-11, ПК-12, ПК- 13, ПК-14, ПК-15, ПК- 17, ПК-18, ПК-19, ПК-20</t>
  </si>
  <si>
    <t xml:space="preserve"> ПК-1, ПК-2, ПК-3, ПК-4, ПК-9, ПК-10, ПК-12, ПК-15, ПК-16, ПК- 17, ПК-18, ПК-19, ПК-20</t>
  </si>
  <si>
    <t xml:space="preserve">В научно-исследовательской деятельности (НИД): </t>
  </si>
  <si>
    <t>В преподавательской деятельности (НИД_ПеД):</t>
  </si>
  <si>
    <t>В редакционно-издательской деятельности (РД, РиЗД):</t>
  </si>
  <si>
    <t xml:space="preserve">В организационно-управленческой деятельности (ОУД, АД): </t>
  </si>
  <si>
    <t xml:space="preserve">с) редакционно-издательская деятельность (как в книжных издательствах, так и в СМИ): </t>
  </si>
  <si>
    <t xml:space="preserve"> - поиск тем и авторов в области литературы по философии и смежным дисциплинам; рецензирование поступающих рукописей;</t>
  </si>
  <si>
    <t>д) организационно-управленческая деятельность:</t>
  </si>
  <si>
    <t xml:space="preserve"> - редактирование текстов по различным областям философского знания; написание рецензий, статей, книг; </t>
  </si>
  <si>
    <t>НИД, НИД_Пед, РД,  РиЗД, ОУД, АД</t>
  </si>
  <si>
    <t xml:space="preserve">НИД_Пед, РД, ОУД </t>
  </si>
  <si>
    <t>НИД_Пед, РД</t>
  </si>
  <si>
    <t>НИД, РД,  РиЗД, АД</t>
  </si>
  <si>
    <t>НИД, РД,  РиЗД, ОУД, АД</t>
  </si>
  <si>
    <t xml:space="preserve">НИД_Пед,  ОУД, </t>
  </si>
  <si>
    <t>НИД, АД</t>
  </si>
  <si>
    <t>НИД, НИД_Пед, РД,  РиЗД, АД</t>
  </si>
  <si>
    <t>НИД, НИД_Пед, РД</t>
  </si>
  <si>
    <t>НИД, НИД_Пед, АД</t>
  </si>
  <si>
    <t>НИД_Пед,  ОУД</t>
  </si>
  <si>
    <t>НИД, НИД_Пед, РД,  РиЗД</t>
  </si>
  <si>
    <t>НИД, РД, АД</t>
  </si>
  <si>
    <t>НИД,  РД,  РиЗД</t>
  </si>
  <si>
    <t>УТВЕРЖДЕНО
Академическим советом ОП Философская антропология факультета гуманитарных наук
Национального исследовательского университета 
Высшей школы экономики
Протокол № 2 от 15.02.2017</t>
  </si>
  <si>
    <t>15.02.2017</t>
  </si>
  <si>
    <t>Политическая теология</t>
  </si>
  <si>
    <t>Западная экзистенциальная традиция и буддизм махаяны: компаративный анализ онтологии негативности (преподается на английском языке)</t>
  </si>
  <si>
    <t>Антропологические идеи в немецкой идеалистической философии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</si>
</sst>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0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.5"/>
      <name val="Times New Roman"/>
      <family val="1"/>
      <charset val="204"/>
    </font>
    <font>
      <b/>
      <i/>
      <u/>
      <sz val="11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horizontal="center" vertical="center"/>
    </xf>
    <xf numFmtId="164" fontId="3" fillId="11" borderId="1" xfId="0" applyNumberFormat="1" applyFont="1" applyFill="1" applyBorder="1" applyAlignment="1">
      <alignment horizontal="left" vertical="top" wrapText="1"/>
    </xf>
    <xf numFmtId="164" fontId="3" fillId="11" borderId="2" xfId="0" applyNumberFormat="1" applyFont="1" applyFill="1" applyBorder="1" applyAlignment="1">
      <alignment horizontal="center" vertical="center" wrapText="1"/>
    </xf>
    <xf numFmtId="164" fontId="3" fillId="11" borderId="3" xfId="0" applyNumberFormat="1" applyFont="1" applyFill="1" applyBorder="1" applyAlignment="1">
      <alignment horizontal="left" vertical="top" wrapText="1"/>
    </xf>
    <xf numFmtId="164" fontId="3" fillId="11" borderId="4" xfId="0" applyNumberFormat="1" applyFont="1" applyFill="1" applyBorder="1" applyAlignment="1">
      <alignment horizontal="left" vertical="top" wrapText="1"/>
    </xf>
    <xf numFmtId="164" fontId="3" fillId="11" borderId="5" xfId="0" applyNumberFormat="1" applyFont="1" applyFill="1" applyBorder="1" applyAlignment="1">
      <alignment horizontal="left" vertical="top" wrapText="1"/>
    </xf>
    <xf numFmtId="164" fontId="3" fillId="11" borderId="6" xfId="0" applyNumberFormat="1" applyFont="1" applyFill="1" applyBorder="1" applyAlignment="1">
      <alignment horizontal="center" vertical="center" wrapText="1"/>
    </xf>
    <xf numFmtId="164" fontId="3" fillId="11" borderId="6" xfId="0" applyNumberFormat="1" applyFont="1" applyFill="1" applyBorder="1" applyAlignment="1">
      <alignment horizontal="left" vertical="top" wrapText="1"/>
    </xf>
    <xf numFmtId="0" fontId="9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13" fillId="12" borderId="4" xfId="0" applyFont="1" applyFill="1" applyBorder="1" applyAlignment="1">
      <alignment horizontal="left" vertical="top" wrapText="1" indent="1"/>
    </xf>
    <xf numFmtId="0" fontId="13" fillId="12" borderId="3" xfId="0" applyFont="1" applyFill="1" applyBorder="1" applyAlignment="1">
      <alignment horizontal="left" vertical="top" wrapText="1" indent="1"/>
    </xf>
    <xf numFmtId="0" fontId="13" fillId="12" borderId="3" xfId="0" applyFont="1" applyFill="1" applyBorder="1" applyAlignment="1">
      <alignment horizontal="left" vertical="top" wrapText="1" indent="8"/>
    </xf>
    <xf numFmtId="0" fontId="13" fillId="12" borderId="8" xfId="0" applyFont="1" applyFill="1" applyBorder="1" applyAlignment="1">
      <alignment horizontal="left" vertical="top" wrapText="1" indent="2"/>
    </xf>
    <xf numFmtId="0" fontId="13" fillId="12" borderId="9" xfId="0" applyFont="1" applyFill="1" applyBorder="1" applyAlignment="1">
      <alignment horizontal="justify" vertical="top" wrapText="1"/>
    </xf>
    <xf numFmtId="0" fontId="13" fillId="12" borderId="10" xfId="0" applyFont="1" applyFill="1" applyBorder="1" applyAlignment="1">
      <alignment horizontal="left" vertical="top" wrapText="1" indent="2"/>
    </xf>
    <xf numFmtId="0" fontId="13" fillId="1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164" fontId="3" fillId="13" borderId="15" xfId="0" applyNumberFormat="1" applyFont="1" applyFill="1" applyBorder="1"/>
    <xf numFmtId="164" fontId="7" fillId="0" borderId="0" xfId="0" applyNumberFormat="1" applyFont="1"/>
    <xf numFmtId="0" fontId="13" fillId="12" borderId="14" xfId="0" applyFont="1" applyFill="1" applyBorder="1" applyAlignment="1">
      <alignment horizontal="justify" vertical="top" wrapText="1"/>
    </xf>
    <xf numFmtId="0" fontId="14" fillId="12" borderId="9" xfId="0" applyFont="1" applyFill="1" applyBorder="1" applyAlignment="1">
      <alignment horizontal="left" vertical="top" wrapText="1" indent="3"/>
    </xf>
    <xf numFmtId="0" fontId="13" fillId="12" borderId="15" xfId="0" applyFont="1" applyFill="1" applyBorder="1" applyAlignment="1">
      <alignment horizontal="left" vertical="top" wrapText="1" indent="2"/>
    </xf>
    <xf numFmtId="0" fontId="14" fillId="12" borderId="9" xfId="0" applyFont="1" applyFill="1" applyBorder="1" applyAlignment="1">
      <alignment horizontal="left" vertical="top" wrapText="1"/>
    </xf>
    <xf numFmtId="0" fontId="14" fillId="12" borderId="14" xfId="0" applyFont="1" applyFill="1" applyBorder="1" applyAlignment="1">
      <alignment horizontal="left" vertical="top" wrapText="1"/>
    </xf>
    <xf numFmtId="0" fontId="14" fillId="12" borderId="11" xfId="0" applyFont="1" applyFill="1" applyBorder="1" applyAlignment="1">
      <alignment horizontal="left" vertical="top" wrapText="1"/>
    </xf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wrapText="1"/>
    </xf>
    <xf numFmtId="49" fontId="16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3" fillId="0" borderId="0" xfId="0" applyFont="1" applyAlignment="1"/>
    <xf numFmtId="0" fontId="19" fillId="0" borderId="0" xfId="0" applyFont="1"/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wrapText="1"/>
    </xf>
    <xf numFmtId="164" fontId="7" fillId="13" borderId="0" xfId="0" applyNumberFormat="1" applyFont="1" applyFill="1"/>
    <xf numFmtId="164" fontId="5" fillId="14" borderId="7" xfId="0" applyNumberFormat="1" applyFont="1" applyFill="1" applyBorder="1" applyAlignment="1">
      <alignment horizontal="left" wrapText="1" indent="1"/>
    </xf>
    <xf numFmtId="164" fontId="5" fillId="14" borderId="18" xfId="0" applyNumberFormat="1" applyFont="1" applyFill="1" applyBorder="1" applyAlignment="1">
      <alignment horizontal="center" vertical="center" wrapText="1"/>
    </xf>
    <xf numFmtId="164" fontId="5" fillId="14" borderId="19" xfId="0" applyNumberFormat="1" applyFont="1" applyFill="1" applyBorder="1" applyAlignment="1">
      <alignment horizontal="left" wrapText="1" indent="1"/>
    </xf>
    <xf numFmtId="164" fontId="5" fillId="14" borderId="20" xfId="0" applyNumberFormat="1" applyFont="1" applyFill="1" applyBorder="1" applyAlignment="1">
      <alignment horizontal="left" wrapText="1" indent="1"/>
    </xf>
    <xf numFmtId="164" fontId="5" fillId="14" borderId="21" xfId="0" applyNumberFormat="1" applyFont="1" applyFill="1" applyBorder="1" applyAlignment="1">
      <alignment horizontal="left" wrapText="1" indent="1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14" borderId="7" xfId="0" applyNumberFormat="1" applyFont="1" applyFill="1" applyBorder="1" applyAlignment="1">
      <alignment horizontal="left" wrapText="1" indent="2"/>
    </xf>
    <xf numFmtId="164" fontId="5" fillId="14" borderId="19" xfId="0" applyNumberFormat="1" applyFont="1" applyFill="1" applyBorder="1" applyAlignment="1">
      <alignment horizontal="left" wrapText="1" indent="2"/>
    </xf>
    <xf numFmtId="164" fontId="5" fillId="14" borderId="20" xfId="0" applyNumberFormat="1" applyFont="1" applyFill="1" applyBorder="1" applyAlignment="1">
      <alignment horizontal="left" wrapText="1" indent="2"/>
    </xf>
    <xf numFmtId="164" fontId="5" fillId="14" borderId="21" xfId="0" applyNumberFormat="1" applyFont="1" applyFill="1" applyBorder="1" applyAlignment="1">
      <alignment horizontal="left" wrapText="1" indent="2"/>
    </xf>
    <xf numFmtId="164" fontId="5" fillId="0" borderId="7" xfId="0" applyNumberFormat="1" applyFont="1" applyBorder="1" applyAlignment="1">
      <alignment horizontal="left" wrapText="1" indent="3"/>
    </xf>
    <xf numFmtId="164" fontId="5" fillId="0" borderId="18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1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left" vertical="top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9" fillId="14" borderId="19" xfId="0" applyNumberFormat="1" applyFont="1" applyFill="1" applyBorder="1" applyAlignment="1">
      <alignment horizontal="center" vertical="center" wrapText="1"/>
    </xf>
    <xf numFmtId="164" fontId="9" fillId="14" borderId="7" xfId="0" applyNumberFormat="1" applyFont="1" applyFill="1" applyBorder="1" applyAlignment="1">
      <alignment horizontal="center" vertical="center" wrapText="1"/>
    </xf>
    <xf numFmtId="164" fontId="9" fillId="14" borderId="20" xfId="0" applyNumberFormat="1" applyFont="1" applyFill="1" applyBorder="1" applyAlignment="1">
      <alignment horizontal="center" vertical="center" wrapText="1"/>
    </xf>
    <xf numFmtId="164" fontId="9" fillId="14" borderId="21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wrapText="1" indent="4"/>
    </xf>
    <xf numFmtId="164" fontId="5" fillId="12" borderId="18" xfId="0" applyNumberFormat="1" applyFont="1" applyFill="1" applyBorder="1" applyAlignment="1">
      <alignment horizontal="center" vertical="center" wrapText="1"/>
    </xf>
    <xf numFmtId="164" fontId="9" fillId="12" borderId="7" xfId="0" applyNumberFormat="1" applyFont="1" applyFill="1" applyBorder="1" applyAlignment="1">
      <alignment horizontal="center" vertical="center" wrapText="1"/>
    </xf>
    <xf numFmtId="164" fontId="9" fillId="12" borderId="20" xfId="0" applyNumberFormat="1" applyFont="1" applyFill="1" applyBorder="1" applyAlignment="1">
      <alignment horizontal="center" vertical="center" wrapText="1"/>
    </xf>
    <xf numFmtId="164" fontId="9" fillId="12" borderId="21" xfId="0" applyNumberFormat="1" applyFont="1" applyFill="1" applyBorder="1" applyAlignment="1">
      <alignment horizontal="center" vertical="center"/>
    </xf>
    <xf numFmtId="164" fontId="9" fillId="12" borderId="7" xfId="0" applyNumberFormat="1" applyFont="1" applyFill="1" applyBorder="1" applyAlignment="1">
      <alignment horizontal="center" vertical="center"/>
    </xf>
    <xf numFmtId="164" fontId="5" fillId="12" borderId="0" xfId="0" applyNumberFormat="1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horizontal="left" vertical="top" wrapText="1" indent="3"/>
    </xf>
    <xf numFmtId="164" fontId="5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wrapText="1" indent="4"/>
    </xf>
    <xf numFmtId="164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 indent="3"/>
    </xf>
    <xf numFmtId="164" fontId="5" fillId="0" borderId="0" xfId="0" applyNumberFormat="1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164" fontId="5" fillId="12" borderId="7" xfId="0" applyNumberFormat="1" applyFont="1" applyFill="1" applyBorder="1" applyAlignment="1">
      <alignment horizontal="left" wrapText="1" indent="3"/>
    </xf>
    <xf numFmtId="164" fontId="10" fillId="12" borderId="21" xfId="0" applyNumberFormat="1" applyFont="1" applyFill="1" applyBorder="1" applyAlignment="1">
      <alignment horizontal="center" vertical="center" wrapText="1"/>
    </xf>
    <xf numFmtId="164" fontId="5" fillId="12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wrapText="1" indent="2"/>
    </xf>
    <xf numFmtId="164" fontId="10" fillId="12" borderId="19" xfId="0" applyNumberFormat="1" applyFont="1" applyFill="1" applyBorder="1" applyAlignment="1">
      <alignment horizontal="center" vertical="center" wrapText="1"/>
    </xf>
    <xf numFmtId="164" fontId="5" fillId="14" borderId="22" xfId="0" applyNumberFormat="1" applyFont="1" applyFill="1" applyBorder="1" applyAlignment="1">
      <alignment horizontal="left" wrapText="1" indent="1"/>
    </xf>
    <xf numFmtId="164" fontId="5" fillId="14" borderId="23" xfId="0" applyNumberFormat="1" applyFont="1" applyFill="1" applyBorder="1" applyAlignment="1">
      <alignment horizontal="left" wrapText="1" indent="1"/>
    </xf>
    <xf numFmtId="164" fontId="5" fillId="0" borderId="7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Alignment="1">
      <alignment wrapText="1"/>
    </xf>
    <xf numFmtId="164" fontId="5" fillId="14" borderId="7" xfId="0" applyNumberFormat="1" applyFont="1" applyFill="1" applyBorder="1" applyAlignment="1">
      <alignment horizontal="left" wrapText="1"/>
    </xf>
    <xf numFmtId="164" fontId="5" fillId="14" borderId="23" xfId="0" applyNumberFormat="1" applyFont="1" applyFill="1" applyBorder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/>
    </xf>
    <xf numFmtId="164" fontId="3" fillId="11" borderId="13" xfId="0" applyNumberFormat="1" applyFont="1" applyFill="1" applyBorder="1" applyAlignment="1">
      <alignment horizontal="center" vertical="center" wrapText="1"/>
    </xf>
    <xf numFmtId="164" fontId="6" fillId="12" borderId="4" xfId="0" applyNumberFormat="1" applyFont="1" applyFill="1" applyBorder="1" applyAlignment="1">
      <alignment horizontal="center" vertical="center" wrapText="1"/>
    </xf>
    <xf numFmtId="164" fontId="6" fillId="12" borderId="8" xfId="0" applyNumberFormat="1" applyFont="1" applyFill="1" applyBorder="1" applyAlignment="1">
      <alignment horizontal="center" vertical="center" wrapText="1"/>
    </xf>
    <xf numFmtId="164" fontId="3" fillId="11" borderId="17" xfId="0" applyNumberFormat="1" applyFont="1" applyFill="1" applyBorder="1" applyAlignment="1">
      <alignment horizontal="center" vertical="center" wrapText="1"/>
    </xf>
    <xf numFmtId="164" fontId="3" fillId="11" borderId="16" xfId="0" applyNumberFormat="1" applyFont="1" applyFill="1" applyBorder="1" applyAlignment="1">
      <alignment horizontal="center" vertical="center" wrapText="1"/>
    </xf>
    <xf numFmtId="164" fontId="3" fillId="11" borderId="12" xfId="0" applyNumberFormat="1" applyFont="1" applyFill="1" applyBorder="1" applyAlignment="1">
      <alignment horizontal="center" vertical="center" wrapText="1"/>
    </xf>
    <xf numFmtId="164" fontId="3" fillId="11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12" borderId="12" xfId="0" applyFont="1" applyFill="1" applyBorder="1" applyAlignment="1">
      <alignment vertical="top" wrapText="1"/>
    </xf>
    <xf numFmtId="0" fontId="15" fillId="12" borderId="13" xfId="0" applyFont="1" applyFill="1" applyBorder="1" applyAlignment="1">
      <alignment vertical="top" wrapText="1"/>
    </xf>
    <xf numFmtId="0" fontId="15" fillId="12" borderId="14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V36"/>
  <sheetViews>
    <sheetView tabSelected="1" zoomScale="55" zoomScaleNormal="55" zoomScaleSheetLayoutView="110" workbookViewId="0">
      <pane xSplit="2" ySplit="3" topLeftCell="V11" activePane="bottomRight" state="frozenSplit"/>
      <selection pane="topRight" activeCell="W1" sqref="W1"/>
      <selection pane="bottomLeft" activeCell="A9" sqref="A9"/>
      <selection pane="bottomRight" activeCell="BI40" sqref="BI40"/>
    </sheetView>
  </sheetViews>
  <sheetFormatPr defaultRowHeight="15.75" x14ac:dyDescent="0.25"/>
  <cols>
    <col min="1" max="1" width="103.7109375" style="103" customWidth="1"/>
    <col min="2" max="2" width="10.5703125" style="54" customWidth="1"/>
    <col min="3" max="3" width="8.42578125" style="102" customWidth="1"/>
    <col min="4" max="4" width="9.85546875" style="54" customWidth="1"/>
    <col min="5" max="5" width="8.42578125" style="54" customWidth="1"/>
    <col min="6" max="6" width="9.140625" style="54" customWidth="1"/>
    <col min="7" max="7" width="8.42578125" style="54" customWidth="1"/>
    <col min="8" max="8" width="9" style="54" bestFit="1" customWidth="1"/>
    <col min="9" max="9" width="8.42578125" style="54" customWidth="1"/>
    <col min="10" max="10" width="8.42578125" style="108" customWidth="1"/>
    <col min="11" max="11" width="8.42578125" style="54" customWidth="1"/>
    <col min="12" max="12" width="8.42578125" style="108" customWidth="1"/>
    <col min="13" max="13" width="8.42578125" style="54" customWidth="1"/>
    <col min="14" max="14" width="8.7109375" style="54" customWidth="1"/>
    <col min="15" max="15" width="8.42578125" style="54" customWidth="1"/>
    <col min="16" max="16" width="8.7109375" style="54" customWidth="1"/>
    <col min="17" max="17" width="8.42578125" style="54" customWidth="1"/>
    <col min="18" max="18" width="8.7109375" style="54" customWidth="1"/>
    <col min="19" max="19" width="8.42578125" style="54" customWidth="1"/>
    <col min="20" max="20" width="9.7109375" style="54" customWidth="1"/>
    <col min="21" max="21" width="8.42578125" style="54" customWidth="1"/>
    <col min="22" max="22" width="9.140625" style="54" customWidth="1"/>
    <col min="23" max="23" width="8.42578125" style="54" customWidth="1"/>
    <col min="24" max="24" width="9.42578125" style="54" customWidth="1"/>
    <col min="25" max="25" width="8.42578125" style="54" customWidth="1"/>
    <col min="26" max="26" width="9.42578125" style="54" customWidth="1"/>
    <col min="27" max="27" width="8.42578125" style="54" customWidth="1"/>
    <col min="28" max="28" width="9.7109375" style="54" customWidth="1"/>
    <col min="29" max="29" width="8.42578125" style="54" customWidth="1"/>
    <col min="30" max="30" width="9.42578125" style="54" customWidth="1"/>
    <col min="31" max="31" width="8.42578125" style="54" customWidth="1"/>
    <col min="32" max="32" width="9.42578125" style="54" customWidth="1"/>
    <col min="33" max="33" width="8.42578125" style="54" customWidth="1"/>
    <col min="34" max="34" width="10.42578125" style="54" customWidth="1"/>
    <col min="35" max="35" width="8.42578125" style="54" customWidth="1"/>
    <col min="36" max="36" width="9.7109375" style="54" customWidth="1"/>
    <col min="37" max="37" width="8.42578125" style="54" customWidth="1"/>
    <col min="38" max="38" width="9.42578125" style="54" customWidth="1"/>
    <col min="39" max="39" width="8.42578125" style="54" customWidth="1"/>
    <col min="40" max="40" width="8.7109375" style="54" customWidth="1"/>
    <col min="41" max="41" width="8.42578125" style="54" customWidth="1"/>
    <col min="42" max="42" width="9.140625" style="54" customWidth="1"/>
    <col min="43" max="43" width="7.85546875" style="54" customWidth="1"/>
    <col min="44" max="44" width="9.42578125" style="54" customWidth="1"/>
    <col min="45" max="45" width="7.85546875" style="54" customWidth="1"/>
    <col min="46" max="46" width="9.42578125" style="54" customWidth="1"/>
    <col min="47" max="47" width="8.42578125" style="54" customWidth="1"/>
    <col min="48" max="48" width="9.42578125" style="54" customWidth="1"/>
    <col min="49" max="49" width="8.42578125" style="54" customWidth="1"/>
    <col min="50" max="50" width="9.140625" style="54" customWidth="1"/>
    <col min="51" max="51" width="8.42578125" style="54" customWidth="1"/>
    <col min="52" max="52" width="9.7109375" style="54" customWidth="1"/>
    <col min="53" max="53" width="8.42578125" style="54" customWidth="1"/>
    <col min="54" max="54" width="9.42578125" style="54" customWidth="1"/>
    <col min="55" max="55" width="8.42578125" style="54" customWidth="1"/>
    <col min="56" max="56" width="9.140625" style="54" customWidth="1"/>
    <col min="57" max="57" width="8.42578125" style="54" customWidth="1"/>
    <col min="58" max="58" width="9.140625" style="54" customWidth="1"/>
    <col min="59" max="59" width="68.42578125" style="54" customWidth="1"/>
    <col min="60" max="60" width="10.5703125" style="54" bestFit="1" customWidth="1"/>
    <col min="61" max="61" width="10.28515625" style="54" bestFit="1" customWidth="1"/>
    <col min="62" max="16384" width="9.140625" style="54"/>
  </cols>
  <sheetData>
    <row r="1" spans="1:61" s="45" customFormat="1" ht="103.5" customHeight="1" thickBot="1" x14ac:dyDescent="0.35">
      <c r="A1" s="42" t="s">
        <v>50</v>
      </c>
      <c r="B1" s="43"/>
      <c r="C1" s="44"/>
      <c r="D1" s="44"/>
      <c r="E1" s="44"/>
      <c r="F1" s="44"/>
      <c r="G1" s="44"/>
      <c r="H1" s="44"/>
      <c r="I1" s="44"/>
      <c r="J1" s="105"/>
      <c r="K1" s="44"/>
      <c r="L1" s="105"/>
      <c r="M1" s="44"/>
      <c r="N1" s="44"/>
      <c r="O1" s="44"/>
      <c r="P1" s="44"/>
      <c r="Q1" s="44"/>
      <c r="R1" s="44"/>
      <c r="S1" s="44"/>
      <c r="BG1" s="46" t="s">
        <v>201</v>
      </c>
    </row>
    <row r="2" spans="1:61" s="23" customFormat="1" ht="57" customHeight="1" thickBot="1" x14ac:dyDescent="0.3">
      <c r="A2" s="111" t="s">
        <v>9</v>
      </c>
      <c r="B2" s="113" t="s">
        <v>10</v>
      </c>
      <c r="C2" s="115" t="s">
        <v>11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6"/>
      <c r="S2" s="110" t="s">
        <v>12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22" t="s">
        <v>13</v>
      </c>
    </row>
    <row r="3" spans="1:61" s="23" customFormat="1" ht="16.5" customHeight="1" thickBot="1" x14ac:dyDescent="0.3">
      <c r="A3" s="112"/>
      <c r="B3" s="114"/>
      <c r="C3" s="7" t="s">
        <v>14</v>
      </c>
      <c r="D3" s="8" t="s">
        <v>10</v>
      </c>
      <c r="E3" s="9" t="s">
        <v>15</v>
      </c>
      <c r="F3" s="8" t="s">
        <v>10</v>
      </c>
      <c r="G3" s="9" t="s">
        <v>16</v>
      </c>
      <c r="H3" s="8" t="s">
        <v>10</v>
      </c>
      <c r="I3" s="9" t="s">
        <v>17</v>
      </c>
      <c r="J3" s="8" t="s">
        <v>10</v>
      </c>
      <c r="K3" s="9" t="s">
        <v>18</v>
      </c>
      <c r="L3" s="8" t="s">
        <v>10</v>
      </c>
      <c r="M3" s="9" t="s">
        <v>19</v>
      </c>
      <c r="N3" s="8" t="s">
        <v>10</v>
      </c>
      <c r="O3" s="9" t="s">
        <v>20</v>
      </c>
      <c r="P3" s="8" t="s">
        <v>10</v>
      </c>
      <c r="Q3" s="3" t="s">
        <v>21</v>
      </c>
      <c r="R3" s="4" t="s">
        <v>10</v>
      </c>
      <c r="S3" s="5" t="s">
        <v>22</v>
      </c>
      <c r="T3" s="6" t="s">
        <v>10</v>
      </c>
      <c r="U3" s="6" t="s">
        <v>23</v>
      </c>
      <c r="V3" s="6" t="s">
        <v>10</v>
      </c>
      <c r="W3" s="6" t="s">
        <v>24</v>
      </c>
      <c r="X3" s="6" t="s">
        <v>10</v>
      </c>
      <c r="Y3" s="6" t="s">
        <v>25</v>
      </c>
      <c r="Z3" s="6" t="s">
        <v>10</v>
      </c>
      <c r="AA3" s="6" t="s">
        <v>26</v>
      </c>
      <c r="AB3" s="6" t="s">
        <v>10</v>
      </c>
      <c r="AC3" s="6" t="s">
        <v>27</v>
      </c>
      <c r="AD3" s="6" t="s">
        <v>10</v>
      </c>
      <c r="AE3" s="6" t="s">
        <v>28</v>
      </c>
      <c r="AF3" s="6" t="s">
        <v>10</v>
      </c>
      <c r="AG3" s="6" t="s">
        <v>29</v>
      </c>
      <c r="AH3" s="6" t="s">
        <v>10</v>
      </c>
      <c r="AI3" s="6" t="s">
        <v>30</v>
      </c>
      <c r="AJ3" s="6" t="s">
        <v>10</v>
      </c>
      <c r="AK3" s="6" t="s">
        <v>31</v>
      </c>
      <c r="AL3" s="6" t="s">
        <v>10</v>
      </c>
      <c r="AM3" s="6" t="s">
        <v>32</v>
      </c>
      <c r="AN3" s="6" t="s">
        <v>10</v>
      </c>
      <c r="AO3" s="6" t="s">
        <v>33</v>
      </c>
      <c r="AP3" s="6" t="s">
        <v>10</v>
      </c>
      <c r="AQ3" s="6" t="s">
        <v>34</v>
      </c>
      <c r="AR3" s="6" t="s">
        <v>10</v>
      </c>
      <c r="AS3" s="6" t="s">
        <v>35</v>
      </c>
      <c r="AT3" s="6" t="s">
        <v>10</v>
      </c>
      <c r="AU3" s="6" t="s">
        <v>36</v>
      </c>
      <c r="AV3" s="6" t="s">
        <v>10</v>
      </c>
      <c r="AW3" s="6" t="s">
        <v>37</v>
      </c>
      <c r="AX3" s="6" t="s">
        <v>10</v>
      </c>
      <c r="AY3" s="6" t="s">
        <v>38</v>
      </c>
      <c r="AZ3" s="6" t="s">
        <v>10</v>
      </c>
      <c r="BA3" s="6" t="s">
        <v>39</v>
      </c>
      <c r="BB3" s="6" t="s">
        <v>10</v>
      </c>
      <c r="BC3" s="6" t="s">
        <v>40</v>
      </c>
      <c r="BD3" s="6" t="s">
        <v>10</v>
      </c>
      <c r="BE3" s="6" t="s">
        <v>41</v>
      </c>
      <c r="BF3" s="6" t="s">
        <v>10</v>
      </c>
      <c r="BG3" s="47"/>
    </row>
    <row r="4" spans="1:61" ht="27" customHeight="1" x14ac:dyDescent="0.25">
      <c r="A4" s="48" t="s">
        <v>46</v>
      </c>
      <c r="B4" s="49"/>
      <c r="C4" s="50"/>
      <c r="D4" s="48"/>
      <c r="E4" s="48"/>
      <c r="F4" s="48"/>
      <c r="G4" s="48"/>
      <c r="H4" s="48"/>
      <c r="I4" s="48"/>
      <c r="J4" s="106"/>
      <c r="K4" s="48"/>
      <c r="L4" s="106"/>
      <c r="M4" s="48"/>
      <c r="N4" s="48"/>
      <c r="O4" s="48"/>
      <c r="P4" s="48"/>
      <c r="Q4" s="48"/>
      <c r="R4" s="51"/>
      <c r="S4" s="52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53"/>
    </row>
    <row r="5" spans="1:61" ht="27" customHeight="1" x14ac:dyDescent="0.25">
      <c r="A5" s="55" t="s">
        <v>0</v>
      </c>
      <c r="B5" s="49">
        <f>SUM(B6:B8)</f>
        <v>18</v>
      </c>
      <c r="C5" s="56"/>
      <c r="D5" s="55"/>
      <c r="E5" s="55"/>
      <c r="F5" s="55"/>
      <c r="G5" s="55"/>
      <c r="H5" s="55"/>
      <c r="I5" s="55"/>
      <c r="J5" s="106"/>
      <c r="K5" s="55"/>
      <c r="L5" s="106"/>
      <c r="M5" s="55"/>
      <c r="N5" s="55"/>
      <c r="O5" s="55"/>
      <c r="P5" s="55"/>
      <c r="Q5" s="55"/>
      <c r="R5" s="57"/>
      <c r="S5" s="58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3"/>
    </row>
    <row r="6" spans="1:61" ht="50.25" customHeight="1" x14ac:dyDescent="0.25">
      <c r="A6" s="59" t="s">
        <v>51</v>
      </c>
      <c r="B6" s="60">
        <v>7</v>
      </c>
      <c r="C6" s="61" t="s">
        <v>63</v>
      </c>
      <c r="D6" s="62">
        <v>1</v>
      </c>
      <c r="E6" s="63" t="s">
        <v>62</v>
      </c>
      <c r="F6" s="62">
        <v>1</v>
      </c>
      <c r="G6" s="63"/>
      <c r="H6" s="63"/>
      <c r="I6" s="63"/>
      <c r="J6" s="63"/>
      <c r="K6" s="63"/>
      <c r="L6" s="63"/>
      <c r="M6" s="63" t="s">
        <v>63</v>
      </c>
      <c r="N6" s="62">
        <v>0.5</v>
      </c>
      <c r="O6" s="63" t="s">
        <v>63</v>
      </c>
      <c r="P6" s="62">
        <v>0.5</v>
      </c>
      <c r="Q6" s="63"/>
      <c r="R6" s="64"/>
      <c r="S6" s="61" t="s">
        <v>62</v>
      </c>
      <c r="T6" s="62">
        <v>0.5</v>
      </c>
      <c r="U6" s="65"/>
      <c r="V6" s="62"/>
      <c r="W6" s="63" t="s">
        <v>63</v>
      </c>
      <c r="X6" s="62">
        <v>0.5</v>
      </c>
      <c r="Y6" s="63" t="s">
        <v>62</v>
      </c>
      <c r="Z6" s="62">
        <v>0.5</v>
      </c>
      <c r="AA6" s="65"/>
      <c r="AB6" s="62"/>
      <c r="AC6" s="62"/>
      <c r="AD6" s="62"/>
      <c r="AE6" s="62"/>
      <c r="AF6" s="62"/>
      <c r="AG6" s="63" t="s">
        <v>63</v>
      </c>
      <c r="AH6" s="62">
        <v>0.5</v>
      </c>
      <c r="AI6" s="62"/>
      <c r="AJ6" s="62"/>
      <c r="AK6" s="62"/>
      <c r="AL6" s="62"/>
      <c r="AM6" s="63" t="s">
        <v>64</v>
      </c>
      <c r="AN6" s="62">
        <v>0.5</v>
      </c>
      <c r="AO6" s="62"/>
      <c r="AP6" s="62"/>
      <c r="AQ6" s="62"/>
      <c r="AR6" s="62"/>
      <c r="AS6" s="62"/>
      <c r="AT6" s="62"/>
      <c r="AU6" s="63" t="s">
        <v>65</v>
      </c>
      <c r="AV6" s="62">
        <v>0.5</v>
      </c>
      <c r="AW6" s="62"/>
      <c r="AX6" s="62"/>
      <c r="AY6" s="62"/>
      <c r="AZ6" s="62"/>
      <c r="BA6" s="63" t="s">
        <v>65</v>
      </c>
      <c r="BB6" s="62">
        <v>0.5</v>
      </c>
      <c r="BC6" s="63" t="s">
        <v>62</v>
      </c>
      <c r="BD6" s="62">
        <v>0.5</v>
      </c>
      <c r="BE6" s="62"/>
      <c r="BF6" s="62"/>
      <c r="BG6" s="66" t="s">
        <v>196</v>
      </c>
      <c r="BH6" s="54">
        <f>SUM(D6:BG6)</f>
        <v>7</v>
      </c>
      <c r="BI6" s="2"/>
    </row>
    <row r="7" spans="1:61" ht="50.25" customHeight="1" x14ac:dyDescent="0.25">
      <c r="A7" s="59" t="s">
        <v>52</v>
      </c>
      <c r="B7" s="60">
        <v>7</v>
      </c>
      <c r="C7" s="61" t="s">
        <v>61</v>
      </c>
      <c r="D7" s="104">
        <v>1</v>
      </c>
      <c r="E7" s="63"/>
      <c r="F7" s="68"/>
      <c r="G7" s="63" t="s">
        <v>62</v>
      </c>
      <c r="H7" s="63">
        <v>0.5</v>
      </c>
      <c r="I7" s="63" t="s">
        <v>62</v>
      </c>
      <c r="J7" s="63">
        <v>1</v>
      </c>
      <c r="K7" s="63"/>
      <c r="L7" s="63"/>
      <c r="M7" s="63"/>
      <c r="N7" s="63"/>
      <c r="O7" s="63" t="s">
        <v>62</v>
      </c>
      <c r="P7" s="63">
        <v>0.5</v>
      </c>
      <c r="Q7" s="63"/>
      <c r="R7" s="64"/>
      <c r="S7" s="61" t="s">
        <v>62</v>
      </c>
      <c r="T7" s="63">
        <v>0.5</v>
      </c>
      <c r="U7" s="63" t="s">
        <v>63</v>
      </c>
      <c r="V7" s="63">
        <v>0.5</v>
      </c>
      <c r="W7" s="62"/>
      <c r="X7" s="62"/>
      <c r="Y7" s="63" t="s">
        <v>62</v>
      </c>
      <c r="Z7" s="63">
        <v>0.5</v>
      </c>
      <c r="AA7" s="65"/>
      <c r="AB7" s="62"/>
      <c r="AC7" s="63" t="s">
        <v>62</v>
      </c>
      <c r="AD7" s="62">
        <v>1</v>
      </c>
      <c r="AE7" s="62"/>
      <c r="AF7" s="62"/>
      <c r="AG7" s="63" t="s">
        <v>62</v>
      </c>
      <c r="AH7" s="63">
        <v>0.5</v>
      </c>
      <c r="AI7" s="65"/>
      <c r="AJ7" s="62"/>
      <c r="AK7" s="62"/>
      <c r="AL7" s="62"/>
      <c r="AM7" s="63" t="s">
        <v>61</v>
      </c>
      <c r="AN7" s="63">
        <v>0.5</v>
      </c>
      <c r="AO7" s="62"/>
      <c r="AP7" s="62"/>
      <c r="AQ7" s="62"/>
      <c r="AR7" s="62"/>
      <c r="AS7" s="63" t="s">
        <v>64</v>
      </c>
      <c r="AT7" s="63">
        <v>0.5</v>
      </c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6" t="s">
        <v>196</v>
      </c>
      <c r="BH7" s="54">
        <f t="shared" ref="BH7:BH32" si="0">SUM(D7:BG7)</f>
        <v>7</v>
      </c>
    </row>
    <row r="8" spans="1:61" ht="50.25" customHeight="1" x14ac:dyDescent="0.25">
      <c r="A8" s="59" t="s">
        <v>53</v>
      </c>
      <c r="B8" s="60">
        <v>4</v>
      </c>
      <c r="C8" s="61"/>
      <c r="D8" s="67"/>
      <c r="E8" s="63"/>
      <c r="F8" s="68"/>
      <c r="G8" s="63" t="s">
        <v>65</v>
      </c>
      <c r="H8" s="63">
        <v>1</v>
      </c>
      <c r="I8" s="63"/>
      <c r="J8" s="63"/>
      <c r="K8" s="63" t="s">
        <v>64</v>
      </c>
      <c r="L8" s="63">
        <v>1</v>
      </c>
      <c r="M8" s="63"/>
      <c r="N8" s="63"/>
      <c r="O8" s="63"/>
      <c r="P8" s="63"/>
      <c r="Q8" s="63"/>
      <c r="R8" s="64"/>
      <c r="S8" s="69"/>
      <c r="T8" s="62"/>
      <c r="U8" s="65"/>
      <c r="V8" s="62"/>
      <c r="W8" s="62" t="s">
        <v>63</v>
      </c>
      <c r="X8" s="62">
        <v>0.25</v>
      </c>
      <c r="Y8" s="62"/>
      <c r="Z8" s="62"/>
      <c r="AA8" s="65" t="s">
        <v>62</v>
      </c>
      <c r="AB8" s="62">
        <v>0.25</v>
      </c>
      <c r="AC8" s="62"/>
      <c r="AD8" s="62"/>
      <c r="AE8" s="62"/>
      <c r="AF8" s="62"/>
      <c r="AG8" s="62" t="s">
        <v>62</v>
      </c>
      <c r="AH8" s="62">
        <v>0.5</v>
      </c>
      <c r="AI8" s="65"/>
      <c r="AJ8" s="62"/>
      <c r="AK8" s="62"/>
      <c r="AL8" s="62"/>
      <c r="AM8" s="63" t="s">
        <v>64</v>
      </c>
      <c r="AN8" s="62">
        <v>0.25</v>
      </c>
      <c r="AO8" s="62" t="s">
        <v>62</v>
      </c>
      <c r="AP8" s="62">
        <v>0.25</v>
      </c>
      <c r="AQ8" s="62"/>
      <c r="AR8" s="62"/>
      <c r="AS8" s="62"/>
      <c r="AT8" s="62"/>
      <c r="AU8" s="62" t="s">
        <v>65</v>
      </c>
      <c r="AV8" s="62">
        <v>0.25</v>
      </c>
      <c r="AW8" s="62" t="s">
        <v>65</v>
      </c>
      <c r="AX8" s="62">
        <v>0.25</v>
      </c>
      <c r="AY8" s="62"/>
      <c r="AZ8" s="62"/>
      <c r="BA8" s="62"/>
      <c r="BB8" s="62"/>
      <c r="BC8" s="62"/>
      <c r="BD8" s="62"/>
      <c r="BE8" s="62"/>
      <c r="BF8" s="62"/>
      <c r="BG8" s="66" t="s">
        <v>197</v>
      </c>
      <c r="BH8" s="54">
        <f t="shared" si="0"/>
        <v>4</v>
      </c>
    </row>
    <row r="9" spans="1:61" ht="27" customHeight="1" x14ac:dyDescent="0.25">
      <c r="A9" s="48" t="s">
        <v>47</v>
      </c>
      <c r="B9" s="49">
        <v>38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  <c r="S9" s="73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4"/>
      <c r="BH9" s="54">
        <f t="shared" si="0"/>
        <v>0</v>
      </c>
    </row>
    <row r="10" spans="1:61" ht="27" customHeight="1" x14ac:dyDescent="0.25">
      <c r="A10" s="55" t="s">
        <v>0</v>
      </c>
      <c r="B10" s="49">
        <v>8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3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4"/>
      <c r="BH10" s="54">
        <f t="shared" si="0"/>
        <v>0</v>
      </c>
    </row>
    <row r="11" spans="1:61" s="81" customFormat="1" ht="49.5" customHeight="1" x14ac:dyDescent="0.25">
      <c r="A11" s="75" t="s">
        <v>54</v>
      </c>
      <c r="B11" s="76">
        <v>8</v>
      </c>
      <c r="C11" s="61"/>
      <c r="D11" s="77"/>
      <c r="E11" s="63"/>
      <c r="F11" s="77"/>
      <c r="G11" s="63" t="s">
        <v>64</v>
      </c>
      <c r="H11" s="77">
        <v>1</v>
      </c>
      <c r="I11" s="77" t="s">
        <v>63</v>
      </c>
      <c r="J11" s="77">
        <v>1</v>
      </c>
      <c r="K11" s="77"/>
      <c r="L11" s="77"/>
      <c r="M11" s="63" t="s">
        <v>62</v>
      </c>
      <c r="N11" s="77">
        <v>0.5</v>
      </c>
      <c r="O11" s="77"/>
      <c r="P11" s="77"/>
      <c r="Q11" s="63" t="s">
        <v>62</v>
      </c>
      <c r="R11" s="78">
        <v>0.5</v>
      </c>
      <c r="S11" s="79" t="s">
        <v>62</v>
      </c>
      <c r="T11" s="80">
        <v>0.5</v>
      </c>
      <c r="U11" s="80"/>
      <c r="V11" s="80"/>
      <c r="W11" s="80"/>
      <c r="X11" s="80"/>
      <c r="Y11" s="80" t="s">
        <v>63</v>
      </c>
      <c r="Z11" s="80">
        <v>1</v>
      </c>
      <c r="AA11" s="63"/>
      <c r="AB11" s="80"/>
      <c r="AC11" s="63" t="s">
        <v>62</v>
      </c>
      <c r="AD11" s="80">
        <v>1</v>
      </c>
      <c r="AE11" s="80"/>
      <c r="AF11" s="80"/>
      <c r="AG11" s="80" t="s">
        <v>63</v>
      </c>
      <c r="AH11" s="80">
        <v>0.5</v>
      </c>
      <c r="AI11" s="80"/>
      <c r="AJ11" s="80"/>
      <c r="AK11" s="63"/>
      <c r="AL11" s="80"/>
      <c r="AM11" s="80"/>
      <c r="AN11" s="80"/>
      <c r="AO11" s="80" t="s">
        <v>62</v>
      </c>
      <c r="AP11" s="80">
        <v>0.5</v>
      </c>
      <c r="AQ11" s="80" t="s">
        <v>62</v>
      </c>
      <c r="AR11" s="80">
        <v>0.5</v>
      </c>
      <c r="AS11" s="80"/>
      <c r="AT11" s="80"/>
      <c r="AU11" s="80"/>
      <c r="AV11" s="80"/>
      <c r="AW11" s="80" t="s">
        <v>61</v>
      </c>
      <c r="AX11" s="80">
        <v>0.5</v>
      </c>
      <c r="AY11" s="80"/>
      <c r="AZ11" s="80"/>
      <c r="BA11" s="80"/>
      <c r="BB11" s="80"/>
      <c r="BC11" s="80" t="s">
        <v>63</v>
      </c>
      <c r="BD11" s="80">
        <v>0.5</v>
      </c>
      <c r="BE11" s="80"/>
      <c r="BF11" s="80"/>
      <c r="BG11" s="66" t="s">
        <v>190</v>
      </c>
      <c r="BH11" s="54">
        <f t="shared" si="0"/>
        <v>8</v>
      </c>
    </row>
    <row r="12" spans="1:61" ht="27" customHeight="1" x14ac:dyDescent="0.25">
      <c r="A12" s="55" t="s">
        <v>2</v>
      </c>
      <c r="B12" s="49">
        <v>30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3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66"/>
      <c r="BH12" s="54">
        <f t="shared" si="0"/>
        <v>0</v>
      </c>
    </row>
    <row r="13" spans="1:61" s="85" customFormat="1" ht="55.5" customHeight="1" x14ac:dyDescent="0.2">
      <c r="A13" s="82" t="s">
        <v>5</v>
      </c>
      <c r="B13" s="83">
        <v>3</v>
      </c>
      <c r="C13" s="84"/>
      <c r="D13" s="84"/>
      <c r="E13" s="84"/>
      <c r="F13" s="84"/>
      <c r="G13" s="84" t="s">
        <v>64</v>
      </c>
      <c r="H13" s="84">
        <v>1</v>
      </c>
      <c r="I13" s="84" t="s">
        <v>62</v>
      </c>
      <c r="J13" s="84">
        <v>1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 t="s">
        <v>63</v>
      </c>
      <c r="AJ13" s="84">
        <v>0.25</v>
      </c>
      <c r="AK13" s="84" t="s">
        <v>63</v>
      </c>
      <c r="AL13" s="84">
        <v>0.25</v>
      </c>
      <c r="AM13" s="84" t="s">
        <v>62</v>
      </c>
      <c r="AN13" s="84">
        <v>0.25</v>
      </c>
      <c r="AO13" s="84"/>
      <c r="AP13" s="84"/>
      <c r="AQ13" s="84"/>
      <c r="AR13" s="84"/>
      <c r="AS13" s="84" t="s">
        <v>63</v>
      </c>
      <c r="AT13" s="84">
        <v>0.25</v>
      </c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66" t="s">
        <v>190</v>
      </c>
      <c r="BH13" s="54">
        <f t="shared" si="0"/>
        <v>3</v>
      </c>
    </row>
    <row r="14" spans="1:61" s="87" customFormat="1" ht="49.5" customHeight="1" x14ac:dyDescent="0.25">
      <c r="A14" s="59" t="s">
        <v>45</v>
      </c>
      <c r="B14" s="86">
        <v>2</v>
      </c>
      <c r="C14" s="63"/>
      <c r="D14" s="63"/>
      <c r="E14" s="63"/>
      <c r="F14" s="63"/>
      <c r="G14" s="63"/>
      <c r="H14" s="63"/>
      <c r="I14" s="63"/>
      <c r="J14" s="63"/>
      <c r="K14" s="63" t="s">
        <v>62</v>
      </c>
      <c r="L14" s="63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 t="s">
        <v>62</v>
      </c>
      <c r="AJ14" s="63">
        <v>0.5</v>
      </c>
      <c r="AK14" s="63" t="s">
        <v>62</v>
      </c>
      <c r="AL14" s="63">
        <v>0.5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6" t="s">
        <v>190</v>
      </c>
      <c r="BH14" s="54">
        <f t="shared" si="0"/>
        <v>2</v>
      </c>
    </row>
    <row r="15" spans="1:61" ht="49.5" customHeight="1" x14ac:dyDescent="0.25">
      <c r="A15" s="75" t="s">
        <v>55</v>
      </c>
      <c r="B15" s="88">
        <v>3</v>
      </c>
      <c r="C15" s="63"/>
      <c r="D15" s="63"/>
      <c r="E15" s="63" t="s">
        <v>63</v>
      </c>
      <c r="F15" s="63">
        <v>0.5</v>
      </c>
      <c r="G15" s="63" t="s">
        <v>62</v>
      </c>
      <c r="H15" s="63">
        <v>0.5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2" t="s">
        <v>63</v>
      </c>
      <c r="T15" s="63">
        <v>0.5</v>
      </c>
      <c r="U15" s="62" t="s">
        <v>65</v>
      </c>
      <c r="V15" s="63">
        <v>0.5</v>
      </c>
      <c r="W15" s="62"/>
      <c r="X15" s="62"/>
      <c r="Y15" s="62" t="s">
        <v>63</v>
      </c>
      <c r="Z15" s="63">
        <v>0.5</v>
      </c>
      <c r="AA15" s="63"/>
      <c r="AB15" s="62"/>
      <c r="AC15" s="63"/>
      <c r="AD15" s="62"/>
      <c r="AE15" s="62"/>
      <c r="AF15" s="62"/>
      <c r="AG15" s="63"/>
      <c r="AH15" s="62"/>
      <c r="AI15" s="62"/>
      <c r="AJ15" s="62"/>
      <c r="AK15" s="65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 t="s">
        <v>62</v>
      </c>
      <c r="BD15" s="63">
        <v>0.5</v>
      </c>
      <c r="BE15" s="62"/>
      <c r="BF15" s="62"/>
      <c r="BG15" s="66" t="s">
        <v>198</v>
      </c>
      <c r="BH15" s="54">
        <f t="shared" si="0"/>
        <v>3</v>
      </c>
    </row>
    <row r="16" spans="1:61" ht="49.5" customHeight="1" x14ac:dyDescent="0.25">
      <c r="A16" s="75" t="s">
        <v>204</v>
      </c>
      <c r="B16" s="88">
        <v>3</v>
      </c>
      <c r="C16" s="63" t="s">
        <v>63</v>
      </c>
      <c r="D16" s="63">
        <v>0.3</v>
      </c>
      <c r="E16" s="63"/>
      <c r="F16" s="63"/>
      <c r="G16" s="63" t="s">
        <v>62</v>
      </c>
      <c r="H16" s="63">
        <v>0.3</v>
      </c>
      <c r="I16" s="63"/>
      <c r="J16" s="63"/>
      <c r="K16" s="63"/>
      <c r="L16" s="63"/>
      <c r="M16" s="63"/>
      <c r="N16" s="63"/>
      <c r="O16" s="63" t="s">
        <v>62</v>
      </c>
      <c r="P16" s="63">
        <v>0.3</v>
      </c>
      <c r="Q16" s="63"/>
      <c r="R16" s="63"/>
      <c r="S16" s="62" t="s">
        <v>62</v>
      </c>
      <c r="T16" s="63">
        <v>0.3</v>
      </c>
      <c r="U16" s="62"/>
      <c r="V16" s="62"/>
      <c r="W16" s="62"/>
      <c r="X16" s="62"/>
      <c r="Y16" s="62" t="s">
        <v>62</v>
      </c>
      <c r="Z16" s="63">
        <v>0.3</v>
      </c>
      <c r="AA16" s="63"/>
      <c r="AB16" s="62"/>
      <c r="AC16" s="63"/>
      <c r="AD16" s="62"/>
      <c r="AE16" s="63"/>
      <c r="AF16" s="62"/>
      <c r="AG16" s="62"/>
      <c r="AH16" s="62"/>
      <c r="AI16" s="63"/>
      <c r="AJ16" s="62"/>
      <c r="AK16" s="62"/>
      <c r="AL16" s="62"/>
      <c r="AM16" s="65" t="s">
        <v>62</v>
      </c>
      <c r="AN16" s="63">
        <v>0.3</v>
      </c>
      <c r="AO16" s="62"/>
      <c r="AP16" s="62"/>
      <c r="AQ16" s="62" t="s">
        <v>62</v>
      </c>
      <c r="AR16" s="63">
        <v>0.3</v>
      </c>
      <c r="AS16" s="62"/>
      <c r="AT16" s="62"/>
      <c r="AU16" s="62" t="s">
        <v>63</v>
      </c>
      <c r="AV16" s="63">
        <v>0.3</v>
      </c>
      <c r="AW16" s="62" t="s">
        <v>63</v>
      </c>
      <c r="AX16" s="63">
        <v>0.3</v>
      </c>
      <c r="AY16" s="65"/>
      <c r="AZ16" s="62"/>
      <c r="BA16" s="65" t="s">
        <v>64</v>
      </c>
      <c r="BB16" s="63">
        <v>0.3</v>
      </c>
      <c r="BC16" s="65"/>
      <c r="BD16" s="62"/>
      <c r="BE16" s="62"/>
      <c r="BF16" s="62"/>
      <c r="BG16" s="66" t="s">
        <v>199</v>
      </c>
      <c r="BH16" s="54">
        <f t="shared" si="0"/>
        <v>2.9999999999999996</v>
      </c>
    </row>
    <row r="17" spans="1:256" s="91" customFormat="1" ht="49.5" customHeight="1" x14ac:dyDescent="0.25">
      <c r="A17" s="75" t="s">
        <v>205</v>
      </c>
      <c r="B17" s="89">
        <v>3</v>
      </c>
      <c r="C17" s="63"/>
      <c r="D17" s="63"/>
      <c r="E17" s="63"/>
      <c r="F17" s="63"/>
      <c r="G17" s="63"/>
      <c r="H17" s="63"/>
      <c r="I17" s="84" t="s">
        <v>62</v>
      </c>
      <c r="J17" s="84">
        <v>0.5</v>
      </c>
      <c r="K17" s="63" t="s">
        <v>65</v>
      </c>
      <c r="L17" s="84">
        <v>0.5</v>
      </c>
      <c r="M17" s="84"/>
      <c r="N17" s="84"/>
      <c r="O17" s="63"/>
      <c r="P17" s="84"/>
      <c r="Q17" s="63"/>
      <c r="R17" s="84"/>
      <c r="S17" s="84" t="s">
        <v>64</v>
      </c>
      <c r="T17" s="84">
        <v>0.25</v>
      </c>
      <c r="U17" s="62"/>
      <c r="V17" s="62"/>
      <c r="W17" s="84"/>
      <c r="X17" s="84"/>
      <c r="Y17" s="84" t="s">
        <v>64</v>
      </c>
      <c r="Z17" s="84">
        <v>0.25</v>
      </c>
      <c r="AA17" s="63"/>
      <c r="AB17" s="62"/>
      <c r="AC17" s="63"/>
      <c r="AD17" s="62"/>
      <c r="AE17" s="63"/>
      <c r="AF17" s="62"/>
      <c r="AG17" s="84"/>
      <c r="AH17" s="84"/>
      <c r="AI17" s="63"/>
      <c r="AJ17" s="62"/>
      <c r="AK17" s="84"/>
      <c r="AL17" s="84"/>
      <c r="AM17" s="84"/>
      <c r="AN17" s="84"/>
      <c r="AO17" s="84" t="s">
        <v>62</v>
      </c>
      <c r="AP17" s="84">
        <v>0.5</v>
      </c>
      <c r="AQ17" s="84" t="s">
        <v>61</v>
      </c>
      <c r="AR17" s="84">
        <v>0.5</v>
      </c>
      <c r="AS17" s="84"/>
      <c r="AT17" s="84"/>
      <c r="AU17" s="84"/>
      <c r="AV17" s="84"/>
      <c r="AW17" s="84" t="s">
        <v>63</v>
      </c>
      <c r="AX17" s="84">
        <v>0.25</v>
      </c>
      <c r="AY17" s="65"/>
      <c r="AZ17" s="62"/>
      <c r="BA17" s="65" t="s">
        <v>61</v>
      </c>
      <c r="BB17" s="62">
        <v>0.25</v>
      </c>
      <c r="BC17" s="65"/>
      <c r="BD17" s="62"/>
      <c r="BE17" s="84"/>
      <c r="BF17" s="84"/>
      <c r="BG17" s="66" t="s">
        <v>200</v>
      </c>
      <c r="BH17" s="54">
        <f t="shared" si="0"/>
        <v>3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s="85" customFormat="1" ht="49.5" customHeight="1" x14ac:dyDescent="0.25">
      <c r="A18" s="75" t="s">
        <v>56</v>
      </c>
      <c r="B18" s="89">
        <v>3</v>
      </c>
      <c r="C18" s="63"/>
      <c r="D18" s="63"/>
      <c r="E18" s="63"/>
      <c r="F18" s="63"/>
      <c r="G18" s="63" t="s">
        <v>62</v>
      </c>
      <c r="H18" s="63">
        <v>0.25</v>
      </c>
      <c r="I18" s="84" t="s">
        <v>62</v>
      </c>
      <c r="J18" s="84">
        <v>0.75</v>
      </c>
      <c r="K18" s="63"/>
      <c r="L18" s="84"/>
      <c r="M18" s="84"/>
      <c r="N18" s="84"/>
      <c r="O18" s="63"/>
      <c r="P18" s="84"/>
      <c r="Q18" s="63" t="s">
        <v>63</v>
      </c>
      <c r="R18" s="63">
        <v>0.25</v>
      </c>
      <c r="S18" s="84" t="s">
        <v>61</v>
      </c>
      <c r="T18" s="84">
        <v>0.5</v>
      </c>
      <c r="U18" s="62"/>
      <c r="V18" s="62"/>
      <c r="W18" s="84"/>
      <c r="X18" s="84"/>
      <c r="Y18" s="84" t="s">
        <v>61</v>
      </c>
      <c r="Z18" s="63">
        <v>0.25</v>
      </c>
      <c r="AA18" s="63"/>
      <c r="AB18" s="62"/>
      <c r="AC18" s="63" t="s">
        <v>62</v>
      </c>
      <c r="AD18" s="63">
        <v>0.25</v>
      </c>
      <c r="AE18" s="63"/>
      <c r="AF18" s="62"/>
      <c r="AG18" s="84"/>
      <c r="AH18" s="84"/>
      <c r="AI18" s="63"/>
      <c r="AJ18" s="62"/>
      <c r="AK18" s="84"/>
      <c r="AL18" s="84"/>
      <c r="AM18" s="84"/>
      <c r="AN18" s="84"/>
      <c r="AO18" s="84" t="s">
        <v>62</v>
      </c>
      <c r="AP18" s="63">
        <v>0.25</v>
      </c>
      <c r="AQ18" s="84"/>
      <c r="AR18" s="84"/>
      <c r="AS18" s="84"/>
      <c r="AT18" s="84"/>
      <c r="AU18" s="84" t="s">
        <v>61</v>
      </c>
      <c r="AV18" s="63">
        <v>0.25</v>
      </c>
      <c r="AW18" s="84" t="s">
        <v>61</v>
      </c>
      <c r="AX18" s="63">
        <v>0.25</v>
      </c>
      <c r="AY18" s="65"/>
      <c r="AZ18" s="62"/>
      <c r="BA18" s="65"/>
      <c r="BB18" s="62"/>
      <c r="BC18" s="65"/>
      <c r="BD18" s="62"/>
      <c r="BE18" s="84"/>
      <c r="BF18" s="84"/>
      <c r="BG18" s="66" t="s">
        <v>198</v>
      </c>
      <c r="BH18" s="54">
        <f t="shared" si="0"/>
        <v>3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s="85" customFormat="1" ht="49.5" customHeight="1" x14ac:dyDescent="0.25">
      <c r="A19" s="75" t="s">
        <v>203</v>
      </c>
      <c r="B19" s="89">
        <v>3</v>
      </c>
      <c r="C19" s="63" t="s">
        <v>64</v>
      </c>
      <c r="D19" s="63">
        <v>1</v>
      </c>
      <c r="E19" s="63"/>
      <c r="F19" s="63"/>
      <c r="G19" s="63"/>
      <c r="H19" s="63"/>
      <c r="I19" s="84" t="s">
        <v>62</v>
      </c>
      <c r="J19" s="84">
        <v>1</v>
      </c>
      <c r="K19" s="63"/>
      <c r="L19" s="84"/>
      <c r="M19" s="84"/>
      <c r="N19" s="84"/>
      <c r="O19" s="63"/>
      <c r="P19" s="84"/>
      <c r="Q19" s="63"/>
      <c r="R19" s="84"/>
      <c r="S19" s="84" t="s">
        <v>61</v>
      </c>
      <c r="T19" s="84">
        <v>0.5</v>
      </c>
      <c r="U19" s="62"/>
      <c r="V19" s="62"/>
      <c r="W19" s="84"/>
      <c r="X19" s="84"/>
      <c r="Y19" s="84"/>
      <c r="Z19" s="84"/>
      <c r="AA19" s="63"/>
      <c r="AB19" s="62"/>
      <c r="AC19" s="63"/>
      <c r="AD19" s="62"/>
      <c r="AE19" s="63"/>
      <c r="AF19" s="62"/>
      <c r="AG19" s="84"/>
      <c r="AH19" s="84"/>
      <c r="AI19" s="63"/>
      <c r="AJ19" s="62"/>
      <c r="AK19" s="84"/>
      <c r="AL19" s="84"/>
      <c r="AM19" s="84"/>
      <c r="AN19" s="84"/>
      <c r="AO19" s="84"/>
      <c r="AP19" s="84"/>
      <c r="AQ19" s="84"/>
      <c r="AR19" s="84"/>
      <c r="AS19" s="84" t="s">
        <v>62</v>
      </c>
      <c r="AT19" s="84">
        <v>0.25</v>
      </c>
      <c r="AU19" s="84"/>
      <c r="AV19" s="84"/>
      <c r="AW19" s="84" t="s">
        <v>61</v>
      </c>
      <c r="AX19" s="84">
        <v>0.25</v>
      </c>
      <c r="AY19" s="65"/>
      <c r="AZ19" s="62"/>
      <c r="BA19" s="65"/>
      <c r="BB19" s="62"/>
      <c r="BC19" s="65"/>
      <c r="BD19" s="62"/>
      <c r="BE19" s="84"/>
      <c r="BF19" s="84"/>
      <c r="BG19" s="66" t="s">
        <v>187</v>
      </c>
      <c r="BH19" s="54">
        <f t="shared" si="0"/>
        <v>3</v>
      </c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49.5" customHeight="1" x14ac:dyDescent="0.25">
      <c r="A20" s="75" t="s">
        <v>57</v>
      </c>
      <c r="B20" s="60">
        <v>4</v>
      </c>
      <c r="C20" s="61"/>
      <c r="D20" s="63"/>
      <c r="E20" s="65"/>
      <c r="F20" s="63"/>
      <c r="G20" s="65"/>
      <c r="H20" s="63"/>
      <c r="I20" s="63"/>
      <c r="J20" s="63"/>
      <c r="K20" s="63" t="s">
        <v>62</v>
      </c>
      <c r="L20" s="63">
        <v>0.5</v>
      </c>
      <c r="M20" s="63"/>
      <c r="N20" s="63"/>
      <c r="O20" s="63"/>
      <c r="P20" s="63"/>
      <c r="Q20" s="63" t="s">
        <v>63</v>
      </c>
      <c r="R20" s="64">
        <v>0.5</v>
      </c>
      <c r="S20" s="69"/>
      <c r="T20" s="62"/>
      <c r="U20" s="62"/>
      <c r="V20" s="62"/>
      <c r="W20" s="62"/>
      <c r="X20" s="62"/>
      <c r="Y20" s="62"/>
      <c r="Z20" s="62"/>
      <c r="AA20" s="63"/>
      <c r="AB20" s="62"/>
      <c r="AC20" s="63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 t="s">
        <v>61</v>
      </c>
      <c r="AP20" s="62">
        <v>0.5</v>
      </c>
      <c r="AQ20" s="62"/>
      <c r="AR20" s="62"/>
      <c r="AS20" s="62"/>
      <c r="AT20" s="62"/>
      <c r="AU20" s="62" t="s">
        <v>63</v>
      </c>
      <c r="AV20" s="62">
        <v>0.5</v>
      </c>
      <c r="AW20" s="65" t="s">
        <v>62</v>
      </c>
      <c r="AX20" s="62">
        <v>0.5</v>
      </c>
      <c r="AY20" s="65" t="s">
        <v>66</v>
      </c>
      <c r="AZ20" s="62">
        <v>1</v>
      </c>
      <c r="BA20" s="62"/>
      <c r="BB20" s="62"/>
      <c r="BC20" s="62"/>
      <c r="BD20" s="62"/>
      <c r="BE20" s="62" t="s">
        <v>63</v>
      </c>
      <c r="BF20" s="62">
        <v>0.5</v>
      </c>
      <c r="BG20" s="66" t="s">
        <v>187</v>
      </c>
      <c r="BH20" s="54">
        <f t="shared" si="0"/>
        <v>4</v>
      </c>
    </row>
    <row r="21" spans="1:256" ht="49.5" customHeight="1" x14ac:dyDescent="0.25">
      <c r="A21" s="75" t="s">
        <v>58</v>
      </c>
      <c r="B21" s="60">
        <v>4</v>
      </c>
      <c r="C21" s="61"/>
      <c r="D21" s="63"/>
      <c r="E21" s="65"/>
      <c r="F21" s="63"/>
      <c r="G21" s="65" t="s">
        <v>62</v>
      </c>
      <c r="H21" s="62">
        <v>0.5</v>
      </c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9"/>
      <c r="T21" s="62"/>
      <c r="U21" s="62"/>
      <c r="V21" s="62"/>
      <c r="W21" s="62"/>
      <c r="X21" s="62"/>
      <c r="Y21" s="62" t="s">
        <v>63</v>
      </c>
      <c r="Z21" s="62">
        <v>0.5</v>
      </c>
      <c r="AA21" s="63"/>
      <c r="AB21" s="62"/>
      <c r="AC21" s="63" t="s">
        <v>62</v>
      </c>
      <c r="AD21" s="62">
        <v>0.5</v>
      </c>
      <c r="AE21" s="63"/>
      <c r="AF21" s="62"/>
      <c r="AG21" s="63" t="s">
        <v>63</v>
      </c>
      <c r="AH21" s="62">
        <v>0.5</v>
      </c>
      <c r="AI21" s="63"/>
      <c r="AJ21" s="62"/>
      <c r="AK21" s="62"/>
      <c r="AL21" s="62"/>
      <c r="AM21" s="62"/>
      <c r="AN21" s="62"/>
      <c r="AO21" s="62"/>
      <c r="AP21" s="62"/>
      <c r="AQ21" s="62" t="s">
        <v>62</v>
      </c>
      <c r="AR21" s="62">
        <v>1</v>
      </c>
      <c r="AS21" s="65" t="s">
        <v>62</v>
      </c>
      <c r="AT21" s="62">
        <v>0.5</v>
      </c>
      <c r="AU21" s="65"/>
      <c r="AV21" s="62"/>
      <c r="AW21" s="65"/>
      <c r="AX21" s="62"/>
      <c r="AY21" s="65"/>
      <c r="AZ21" s="62"/>
      <c r="BA21" s="62" t="s">
        <v>62</v>
      </c>
      <c r="BB21" s="62">
        <v>0.5</v>
      </c>
      <c r="BC21" s="63"/>
      <c r="BD21" s="62"/>
      <c r="BE21" s="63"/>
      <c r="BF21" s="62"/>
      <c r="BG21" s="66" t="s">
        <v>195</v>
      </c>
      <c r="BH21" s="54">
        <f t="shared" si="0"/>
        <v>4</v>
      </c>
    </row>
    <row r="22" spans="1:256" ht="49.5" customHeight="1" x14ac:dyDescent="0.25">
      <c r="A22" s="75" t="s">
        <v>59</v>
      </c>
      <c r="B22" s="60">
        <v>2</v>
      </c>
      <c r="C22" s="61"/>
      <c r="D22" s="63"/>
      <c r="E22" s="63"/>
      <c r="F22" s="63"/>
      <c r="G22" s="63"/>
      <c r="H22" s="63"/>
      <c r="I22" s="63"/>
      <c r="J22" s="63"/>
      <c r="K22" s="63" t="s">
        <v>62</v>
      </c>
      <c r="L22" s="63">
        <v>1</v>
      </c>
      <c r="M22" s="63"/>
      <c r="N22" s="63"/>
      <c r="O22" s="63"/>
      <c r="P22" s="63"/>
      <c r="Q22" s="63"/>
      <c r="R22" s="64"/>
      <c r="S22" s="92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 t="s">
        <v>62</v>
      </c>
      <c r="AJ22" s="63">
        <v>0.5</v>
      </c>
      <c r="AK22" s="63" t="s">
        <v>62</v>
      </c>
      <c r="AL22" s="63">
        <v>0.5</v>
      </c>
      <c r="AM22" s="63"/>
      <c r="AN22" s="63"/>
      <c r="AO22" s="63"/>
      <c r="AP22" s="63"/>
      <c r="AQ22" s="63"/>
      <c r="AR22" s="63"/>
      <c r="AS22" s="65"/>
      <c r="AT22" s="62"/>
      <c r="AU22" s="65"/>
      <c r="AV22" s="62"/>
      <c r="AW22" s="65"/>
      <c r="AX22" s="62"/>
      <c r="AY22" s="65"/>
      <c r="AZ22" s="62"/>
      <c r="BA22" s="62"/>
      <c r="BB22" s="62"/>
      <c r="BC22" s="63"/>
      <c r="BD22" s="62"/>
      <c r="BE22" s="63"/>
      <c r="BF22" s="62"/>
      <c r="BG22" s="66" t="s">
        <v>190</v>
      </c>
      <c r="BH22" s="54">
        <f t="shared" si="0"/>
        <v>2</v>
      </c>
    </row>
    <row r="23" spans="1:256" ht="27" customHeight="1" x14ac:dyDescent="0.25">
      <c r="A23" s="48" t="s">
        <v>49</v>
      </c>
      <c r="B23" s="49">
        <v>52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73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66"/>
      <c r="BH23" s="54">
        <f t="shared" si="0"/>
        <v>0</v>
      </c>
    </row>
    <row r="24" spans="1:256" s="81" customFormat="1" ht="51" customHeight="1" x14ac:dyDescent="0.25">
      <c r="A24" s="93" t="s">
        <v>6</v>
      </c>
      <c r="B24" s="76">
        <v>17</v>
      </c>
      <c r="C24" s="61" t="s">
        <v>62</v>
      </c>
      <c r="D24" s="77">
        <v>1</v>
      </c>
      <c r="E24" s="63"/>
      <c r="F24" s="77"/>
      <c r="G24" s="63" t="s">
        <v>61</v>
      </c>
      <c r="H24" s="77">
        <v>2</v>
      </c>
      <c r="I24" s="65" t="s">
        <v>61</v>
      </c>
      <c r="J24" s="77">
        <v>1</v>
      </c>
      <c r="K24" s="65"/>
      <c r="L24" s="77"/>
      <c r="M24" s="63"/>
      <c r="N24" s="77"/>
      <c r="O24" s="63" t="s">
        <v>62</v>
      </c>
      <c r="P24" s="77">
        <v>1</v>
      </c>
      <c r="Q24" s="65" t="s">
        <v>61</v>
      </c>
      <c r="R24" s="78">
        <v>2</v>
      </c>
      <c r="S24" s="94" t="s">
        <v>61</v>
      </c>
      <c r="T24" s="80">
        <v>2</v>
      </c>
      <c r="U24" s="63"/>
      <c r="V24" s="80"/>
      <c r="W24" s="95"/>
      <c r="X24" s="80"/>
      <c r="Y24" s="63" t="s">
        <v>62</v>
      </c>
      <c r="Z24" s="80">
        <v>1</v>
      </c>
      <c r="AA24" s="63"/>
      <c r="AB24" s="80"/>
      <c r="AC24" s="63" t="s">
        <v>62</v>
      </c>
      <c r="AD24" s="80">
        <v>2</v>
      </c>
      <c r="AE24" s="63"/>
      <c r="AF24" s="80"/>
      <c r="AG24" s="63" t="s">
        <v>63</v>
      </c>
      <c r="AH24" s="80">
        <v>3</v>
      </c>
      <c r="AI24" s="63"/>
      <c r="AJ24" s="80"/>
      <c r="AK24" s="63"/>
      <c r="AL24" s="80"/>
      <c r="AM24" s="63"/>
      <c r="AN24" s="80"/>
      <c r="AO24" s="63"/>
      <c r="AP24" s="80"/>
      <c r="AQ24" s="63" t="s">
        <v>62</v>
      </c>
      <c r="AR24" s="80">
        <v>1</v>
      </c>
      <c r="AS24" s="63"/>
      <c r="AT24" s="80"/>
      <c r="AU24" s="63"/>
      <c r="AV24" s="80"/>
      <c r="AW24" s="63"/>
      <c r="AX24" s="80"/>
      <c r="AY24" s="63"/>
      <c r="AZ24" s="80"/>
      <c r="BA24" s="63"/>
      <c r="BB24" s="80"/>
      <c r="BC24" s="63" t="s">
        <v>63</v>
      </c>
      <c r="BD24" s="80">
        <v>1</v>
      </c>
      <c r="BE24" s="63"/>
      <c r="BF24" s="80"/>
      <c r="BG24" s="66" t="s">
        <v>194</v>
      </c>
      <c r="BH24" s="54">
        <f t="shared" si="0"/>
        <v>17</v>
      </c>
    </row>
    <row r="25" spans="1:256" ht="51" customHeight="1" x14ac:dyDescent="0.25">
      <c r="A25" s="59" t="s">
        <v>7</v>
      </c>
      <c r="B25" s="60">
        <v>3</v>
      </c>
      <c r="C25" s="61"/>
      <c r="D25" s="63"/>
      <c r="E25" s="63"/>
      <c r="F25" s="63"/>
      <c r="G25" s="63" t="s">
        <v>65</v>
      </c>
      <c r="H25" s="63">
        <v>1</v>
      </c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92" t="s">
        <v>65</v>
      </c>
      <c r="T25" s="62">
        <v>0.5</v>
      </c>
      <c r="U25" s="63" t="s">
        <v>63</v>
      </c>
      <c r="V25" s="62">
        <v>0.5</v>
      </c>
      <c r="W25" s="63"/>
      <c r="X25" s="62"/>
      <c r="Y25" s="63"/>
      <c r="Z25" s="62"/>
      <c r="AA25" s="63"/>
      <c r="AB25" s="62"/>
      <c r="AC25" s="63"/>
      <c r="AD25" s="62"/>
      <c r="AE25" s="63"/>
      <c r="AF25" s="62"/>
      <c r="AG25" s="63"/>
      <c r="AH25" s="62"/>
      <c r="AI25" s="63"/>
      <c r="AJ25" s="62"/>
      <c r="AK25" s="63" t="s">
        <v>63</v>
      </c>
      <c r="AL25" s="62">
        <v>0.5</v>
      </c>
      <c r="AM25" s="63"/>
      <c r="AN25" s="62"/>
      <c r="AO25" s="63"/>
      <c r="AP25" s="62"/>
      <c r="AQ25" s="63"/>
      <c r="AR25" s="62"/>
      <c r="AS25" s="63"/>
      <c r="AT25" s="62"/>
      <c r="AU25" s="63"/>
      <c r="AV25" s="62"/>
      <c r="AW25" s="63"/>
      <c r="AX25" s="62"/>
      <c r="AY25" s="63"/>
      <c r="AZ25" s="62"/>
      <c r="BA25" s="63" t="s">
        <v>65</v>
      </c>
      <c r="BB25" s="62">
        <v>0.5</v>
      </c>
      <c r="BC25" s="63"/>
      <c r="BD25" s="62"/>
      <c r="BE25" s="62"/>
      <c r="BF25" s="62"/>
      <c r="BG25" s="66" t="s">
        <v>193</v>
      </c>
      <c r="BH25" s="54">
        <f t="shared" si="0"/>
        <v>3</v>
      </c>
    </row>
    <row r="26" spans="1:256" ht="51" customHeight="1" x14ac:dyDescent="0.25">
      <c r="A26" s="59" t="s">
        <v>43</v>
      </c>
      <c r="B26" s="60">
        <v>9</v>
      </c>
      <c r="C26" s="61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 t="s">
        <v>65</v>
      </c>
      <c r="P26" s="63">
        <v>1</v>
      </c>
      <c r="Q26" s="63"/>
      <c r="R26" s="64"/>
      <c r="S26" s="92" t="s">
        <v>63</v>
      </c>
      <c r="T26" s="62">
        <v>1</v>
      </c>
      <c r="U26" s="63"/>
      <c r="V26" s="62"/>
      <c r="W26" s="63"/>
      <c r="X26" s="62"/>
      <c r="Y26" s="63" t="s">
        <v>65</v>
      </c>
      <c r="Z26" s="62">
        <v>1</v>
      </c>
      <c r="AA26" s="63" t="s">
        <v>65</v>
      </c>
      <c r="AB26" s="62">
        <v>1</v>
      </c>
      <c r="AC26" s="63"/>
      <c r="AD26" s="62"/>
      <c r="AE26" s="63" t="s">
        <v>65</v>
      </c>
      <c r="AF26" s="62">
        <v>1</v>
      </c>
      <c r="AG26" s="63"/>
      <c r="AH26" s="62"/>
      <c r="AI26" s="63"/>
      <c r="AJ26" s="62"/>
      <c r="AK26" s="63"/>
      <c r="AL26" s="62"/>
      <c r="AM26" s="63" t="s">
        <v>65</v>
      </c>
      <c r="AN26" s="62">
        <v>1</v>
      </c>
      <c r="AO26" s="63"/>
      <c r="AP26" s="62"/>
      <c r="AQ26" s="63" t="s">
        <v>63</v>
      </c>
      <c r="AR26" s="62">
        <v>1</v>
      </c>
      <c r="AS26" s="63"/>
      <c r="AT26" s="62"/>
      <c r="AU26" s="63"/>
      <c r="AV26" s="62"/>
      <c r="AW26" s="63"/>
      <c r="AX26" s="62"/>
      <c r="AY26" s="63"/>
      <c r="AZ26" s="62"/>
      <c r="BA26" s="63"/>
      <c r="BB26" s="62"/>
      <c r="BC26" s="63" t="s">
        <v>65</v>
      </c>
      <c r="BD26" s="62">
        <v>1</v>
      </c>
      <c r="BE26" s="62" t="s">
        <v>63</v>
      </c>
      <c r="BF26" s="62">
        <v>1</v>
      </c>
      <c r="BG26" s="66" t="s">
        <v>192</v>
      </c>
      <c r="BH26" s="54">
        <f t="shared" si="0"/>
        <v>9</v>
      </c>
    </row>
    <row r="27" spans="1:256" ht="51" customHeight="1" x14ac:dyDescent="0.25">
      <c r="A27" s="96" t="s">
        <v>3</v>
      </c>
      <c r="B27" s="60">
        <v>18</v>
      </c>
      <c r="C27" s="61" t="s">
        <v>64</v>
      </c>
      <c r="D27" s="63">
        <v>2</v>
      </c>
      <c r="E27" s="63" t="s">
        <v>65</v>
      </c>
      <c r="F27" s="63">
        <v>3</v>
      </c>
      <c r="G27" s="63"/>
      <c r="H27" s="63"/>
      <c r="I27" s="63" t="s">
        <v>65</v>
      </c>
      <c r="J27" s="63">
        <v>1</v>
      </c>
      <c r="K27" s="63"/>
      <c r="L27" s="63"/>
      <c r="M27" s="63" t="s">
        <v>63</v>
      </c>
      <c r="N27" s="63">
        <v>2</v>
      </c>
      <c r="O27" s="63"/>
      <c r="P27" s="63"/>
      <c r="Q27" s="63" t="s">
        <v>65</v>
      </c>
      <c r="R27" s="64">
        <v>2</v>
      </c>
      <c r="S27" s="92"/>
      <c r="T27" s="62"/>
      <c r="U27" s="63" t="s">
        <v>65</v>
      </c>
      <c r="V27" s="62">
        <v>1</v>
      </c>
      <c r="W27" s="63"/>
      <c r="X27" s="62"/>
      <c r="Y27" s="63"/>
      <c r="Z27" s="62"/>
      <c r="AA27" s="63"/>
      <c r="AB27" s="62"/>
      <c r="AC27" s="63" t="s">
        <v>65</v>
      </c>
      <c r="AD27" s="62">
        <v>3</v>
      </c>
      <c r="AE27" s="63"/>
      <c r="AF27" s="62"/>
      <c r="AG27" s="63" t="s">
        <v>65</v>
      </c>
      <c r="AH27" s="62">
        <v>2</v>
      </c>
      <c r="AI27" s="63"/>
      <c r="AJ27" s="62"/>
      <c r="AK27" s="63"/>
      <c r="AL27" s="62"/>
      <c r="AM27" s="63"/>
      <c r="AN27" s="62"/>
      <c r="AO27" s="63"/>
      <c r="AP27" s="62"/>
      <c r="AQ27" s="63"/>
      <c r="AR27" s="62"/>
      <c r="AS27" s="63"/>
      <c r="AT27" s="62"/>
      <c r="AU27" s="63"/>
      <c r="AV27" s="62"/>
      <c r="AW27" s="63"/>
      <c r="AX27" s="62"/>
      <c r="AY27" s="63"/>
      <c r="AZ27" s="62"/>
      <c r="BA27" s="63" t="s">
        <v>65</v>
      </c>
      <c r="BB27" s="62">
        <v>2</v>
      </c>
      <c r="BC27" s="63"/>
      <c r="BD27" s="62"/>
      <c r="BE27" s="62"/>
      <c r="BF27" s="62"/>
      <c r="BG27" s="66" t="s">
        <v>191</v>
      </c>
      <c r="BH27" s="54">
        <f t="shared" si="0"/>
        <v>18</v>
      </c>
    </row>
    <row r="28" spans="1:256" ht="51" customHeight="1" x14ac:dyDescent="0.25">
      <c r="A28" s="96" t="s">
        <v>4</v>
      </c>
      <c r="B28" s="60">
        <v>5</v>
      </c>
      <c r="C28" s="61" t="s">
        <v>67</v>
      </c>
      <c r="D28" s="63">
        <v>0.5</v>
      </c>
      <c r="E28" s="63" t="s">
        <v>67</v>
      </c>
      <c r="F28" s="63">
        <v>0.5</v>
      </c>
      <c r="G28" s="63"/>
      <c r="H28" s="63"/>
      <c r="I28" s="63" t="s">
        <v>65</v>
      </c>
      <c r="J28" s="63">
        <v>0.5</v>
      </c>
      <c r="K28" s="63"/>
      <c r="L28" s="63"/>
      <c r="M28" s="63" t="s">
        <v>63</v>
      </c>
      <c r="N28" s="63">
        <v>0.5</v>
      </c>
      <c r="O28" s="63"/>
      <c r="P28" s="63"/>
      <c r="Q28" s="63" t="s">
        <v>65</v>
      </c>
      <c r="R28" s="64">
        <v>0.5</v>
      </c>
      <c r="S28" s="92"/>
      <c r="T28" s="62"/>
      <c r="U28" s="63" t="s">
        <v>65</v>
      </c>
      <c r="V28" s="63">
        <v>0.5</v>
      </c>
      <c r="W28" s="63"/>
      <c r="X28" s="62"/>
      <c r="Y28" s="63"/>
      <c r="Z28" s="62"/>
      <c r="AA28" s="63"/>
      <c r="AB28" s="62"/>
      <c r="AC28" s="63" t="s">
        <v>65</v>
      </c>
      <c r="AD28" s="63">
        <v>1</v>
      </c>
      <c r="AE28" s="63"/>
      <c r="AF28" s="62"/>
      <c r="AG28" s="63" t="s">
        <v>65</v>
      </c>
      <c r="AH28" s="63">
        <v>0.5</v>
      </c>
      <c r="AI28" s="63"/>
      <c r="AJ28" s="62"/>
      <c r="AK28" s="63"/>
      <c r="AL28" s="62"/>
      <c r="AM28" s="63"/>
      <c r="AN28" s="62"/>
      <c r="AO28" s="63"/>
      <c r="AP28" s="62"/>
      <c r="AQ28" s="63"/>
      <c r="AR28" s="62"/>
      <c r="AS28" s="63"/>
      <c r="AT28" s="62"/>
      <c r="AU28" s="63"/>
      <c r="AV28" s="62"/>
      <c r="AW28" s="63"/>
      <c r="AX28" s="62"/>
      <c r="AY28" s="63"/>
      <c r="AZ28" s="62"/>
      <c r="BA28" s="63" t="s">
        <v>65</v>
      </c>
      <c r="BB28" s="63">
        <v>0.5</v>
      </c>
      <c r="BC28" s="63"/>
      <c r="BD28" s="62"/>
      <c r="BE28" s="62"/>
      <c r="BF28" s="62"/>
      <c r="BG28" s="66" t="s">
        <v>190</v>
      </c>
      <c r="BH28" s="54">
        <f t="shared" si="0"/>
        <v>5</v>
      </c>
    </row>
    <row r="29" spans="1:256" ht="27" customHeight="1" x14ac:dyDescent="0.25">
      <c r="A29" s="48" t="s">
        <v>48</v>
      </c>
      <c r="B29" s="49">
        <v>12</v>
      </c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  <c r="S29" s="7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66"/>
      <c r="BH29" s="54">
        <f t="shared" si="0"/>
        <v>0</v>
      </c>
    </row>
    <row r="30" spans="1:256" ht="49.5" customHeight="1" x14ac:dyDescent="0.25">
      <c r="A30" s="96" t="s">
        <v>1</v>
      </c>
      <c r="B30" s="60">
        <v>6</v>
      </c>
      <c r="C30" s="6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 t="s">
        <v>65</v>
      </c>
      <c r="P30" s="63">
        <v>1</v>
      </c>
      <c r="Q30" s="63"/>
      <c r="R30" s="64"/>
      <c r="S30" s="94"/>
      <c r="T30" s="62"/>
      <c r="U30" s="65"/>
      <c r="V30" s="62"/>
      <c r="W30" s="65"/>
      <c r="X30" s="62"/>
      <c r="Y30" s="63" t="s">
        <v>65</v>
      </c>
      <c r="Z30" s="62">
        <v>1</v>
      </c>
      <c r="AA30" s="62"/>
      <c r="AB30" s="62"/>
      <c r="AC30" s="62"/>
      <c r="AD30" s="62"/>
      <c r="AE30" s="62"/>
      <c r="AF30" s="62"/>
      <c r="AG30" s="63" t="s">
        <v>65</v>
      </c>
      <c r="AH30" s="62">
        <v>2</v>
      </c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5" t="s">
        <v>65</v>
      </c>
      <c r="BB30" s="62">
        <v>1</v>
      </c>
      <c r="BC30" s="62" t="s">
        <v>65</v>
      </c>
      <c r="BD30" s="62">
        <v>1</v>
      </c>
      <c r="BE30" s="62"/>
      <c r="BF30" s="62"/>
      <c r="BG30" s="66" t="s">
        <v>188</v>
      </c>
      <c r="BH30" s="54">
        <f t="shared" si="0"/>
        <v>6</v>
      </c>
    </row>
    <row r="31" spans="1:256" ht="49.5" customHeight="1" x14ac:dyDescent="0.25">
      <c r="A31" s="96" t="s">
        <v>44</v>
      </c>
      <c r="B31" s="60">
        <v>6</v>
      </c>
      <c r="C31" s="97"/>
      <c r="D31" s="63"/>
      <c r="E31" s="65" t="s">
        <v>65</v>
      </c>
      <c r="F31" s="63">
        <v>1</v>
      </c>
      <c r="G31" s="65"/>
      <c r="H31" s="63"/>
      <c r="I31" s="65"/>
      <c r="J31" s="63"/>
      <c r="K31" s="63"/>
      <c r="L31" s="63"/>
      <c r="M31" s="63" t="s">
        <v>65</v>
      </c>
      <c r="N31" s="63">
        <v>1</v>
      </c>
      <c r="O31" s="63"/>
      <c r="P31" s="63"/>
      <c r="Q31" s="63"/>
      <c r="R31" s="64"/>
      <c r="S31" s="94" t="s">
        <v>65</v>
      </c>
      <c r="T31" s="62">
        <v>1</v>
      </c>
      <c r="U31" s="65"/>
      <c r="V31" s="62"/>
      <c r="W31" s="65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5" t="s">
        <v>65</v>
      </c>
      <c r="BB31" s="62">
        <v>1</v>
      </c>
      <c r="BC31" s="62" t="s">
        <v>65</v>
      </c>
      <c r="BD31" s="62">
        <v>2</v>
      </c>
      <c r="BE31" s="62"/>
      <c r="BF31" s="62"/>
      <c r="BG31" s="66" t="s">
        <v>189</v>
      </c>
      <c r="BH31" s="54">
        <f t="shared" si="0"/>
        <v>6</v>
      </c>
    </row>
    <row r="32" spans="1:256" ht="30.75" customHeight="1" thickBot="1" x14ac:dyDescent="0.3">
      <c r="A32" s="48" t="s">
        <v>42</v>
      </c>
      <c r="B32" s="49">
        <v>120</v>
      </c>
      <c r="C32" s="98"/>
      <c r="D32" s="99">
        <f>SUM(D6:D31)</f>
        <v>6.8</v>
      </c>
      <c r="E32" s="99"/>
      <c r="F32" s="99">
        <f t="shared" ref="F32:BF32" si="1">SUM(F6:F31)</f>
        <v>6</v>
      </c>
      <c r="G32" s="99"/>
      <c r="H32" s="99">
        <f t="shared" si="1"/>
        <v>8.0500000000000007</v>
      </c>
      <c r="I32" s="99"/>
      <c r="J32" s="107">
        <f t="shared" si="1"/>
        <v>7.75</v>
      </c>
      <c r="K32" s="99"/>
      <c r="L32" s="107">
        <f t="shared" si="1"/>
        <v>4</v>
      </c>
      <c r="M32" s="99"/>
      <c r="N32" s="99">
        <f t="shared" si="1"/>
        <v>4.5</v>
      </c>
      <c r="O32" s="99"/>
      <c r="P32" s="99">
        <f t="shared" si="1"/>
        <v>4.3</v>
      </c>
      <c r="Q32" s="99"/>
      <c r="R32" s="99">
        <f t="shared" si="1"/>
        <v>5.75</v>
      </c>
      <c r="S32" s="99"/>
      <c r="T32" s="99">
        <f t="shared" si="1"/>
        <v>8.0500000000000007</v>
      </c>
      <c r="U32" s="99"/>
      <c r="V32" s="99">
        <f t="shared" si="1"/>
        <v>3</v>
      </c>
      <c r="W32" s="99"/>
      <c r="X32" s="99">
        <f t="shared" si="1"/>
        <v>0.75</v>
      </c>
      <c r="Y32" s="99"/>
      <c r="Z32" s="99">
        <v>6.8</v>
      </c>
      <c r="AA32" s="99"/>
      <c r="AB32" s="99">
        <f t="shared" si="1"/>
        <v>1.25</v>
      </c>
      <c r="AC32" s="99"/>
      <c r="AD32" s="99">
        <f t="shared" si="1"/>
        <v>8.75</v>
      </c>
      <c r="AE32" s="99"/>
      <c r="AF32" s="99">
        <f t="shared" si="1"/>
        <v>1</v>
      </c>
      <c r="AG32" s="99"/>
      <c r="AH32" s="99">
        <f t="shared" si="1"/>
        <v>10</v>
      </c>
      <c r="AI32" s="99"/>
      <c r="AJ32" s="99">
        <f t="shared" si="1"/>
        <v>1.25</v>
      </c>
      <c r="AK32" s="99"/>
      <c r="AL32" s="99">
        <f t="shared" si="1"/>
        <v>1.75</v>
      </c>
      <c r="AM32" s="99"/>
      <c r="AN32" s="99">
        <f t="shared" si="1"/>
        <v>2.8</v>
      </c>
      <c r="AO32" s="99"/>
      <c r="AP32" s="99">
        <f t="shared" si="1"/>
        <v>2</v>
      </c>
      <c r="AQ32" s="99"/>
      <c r="AR32" s="99">
        <f t="shared" si="1"/>
        <v>4.3</v>
      </c>
      <c r="AS32" s="99"/>
      <c r="AT32" s="99">
        <f t="shared" si="1"/>
        <v>1.5</v>
      </c>
      <c r="AU32" s="99"/>
      <c r="AV32" s="99">
        <f t="shared" si="1"/>
        <v>1.8</v>
      </c>
      <c r="AW32" s="99"/>
      <c r="AX32" s="99">
        <f t="shared" si="1"/>
        <v>2.2999999999999998</v>
      </c>
      <c r="AY32" s="99"/>
      <c r="AZ32" s="99">
        <f t="shared" si="1"/>
        <v>1</v>
      </c>
      <c r="BA32" s="99"/>
      <c r="BB32" s="99">
        <f t="shared" si="1"/>
        <v>6.55</v>
      </c>
      <c r="BC32" s="99"/>
      <c r="BD32" s="99">
        <f t="shared" si="1"/>
        <v>6.5</v>
      </c>
      <c r="BE32" s="99"/>
      <c r="BF32" s="99">
        <f t="shared" si="1"/>
        <v>1.5</v>
      </c>
      <c r="BG32" s="100"/>
      <c r="BH32" s="54">
        <f t="shared" si="0"/>
        <v>119.99999999999999</v>
      </c>
    </row>
    <row r="33" spans="1:6" x14ac:dyDescent="0.25">
      <c r="A33" s="101"/>
    </row>
    <row r="35" spans="1:6" x14ac:dyDescent="0.25">
      <c r="A35" s="101" t="s">
        <v>8</v>
      </c>
      <c r="D35" s="109" t="s">
        <v>60</v>
      </c>
      <c r="E35" s="109"/>
      <c r="F35" s="102"/>
    </row>
    <row r="36" spans="1:6" x14ac:dyDescent="0.25">
      <c r="A36" s="101" t="s">
        <v>202</v>
      </c>
    </row>
  </sheetData>
  <mergeCells count="5">
    <mergeCell ref="D35:E35"/>
    <mergeCell ref="S2:BF2"/>
    <mergeCell ref="A2:A3"/>
    <mergeCell ref="B2:B3"/>
    <mergeCell ref="C2:R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7" sqref="C7"/>
    </sheetView>
  </sheetViews>
  <sheetFormatPr defaultRowHeight="18.75" x14ac:dyDescent="0.3"/>
  <cols>
    <col min="1" max="1" width="15.85546875" style="10" customWidth="1"/>
    <col min="2" max="2" width="15.140625" style="10" customWidth="1"/>
    <col min="3" max="3" width="84.7109375" style="10" customWidth="1"/>
    <col min="4" max="16384" width="9.140625" style="10"/>
  </cols>
  <sheetData>
    <row r="2" spans="1:3" x14ac:dyDescent="0.3">
      <c r="A2" s="117" t="s">
        <v>68</v>
      </c>
      <c r="B2" s="117"/>
      <c r="C2" s="117"/>
    </row>
    <row r="4" spans="1:3" ht="42.75" customHeight="1" x14ac:dyDescent="0.3">
      <c r="A4" s="11" t="s">
        <v>69</v>
      </c>
      <c r="B4" s="11" t="s">
        <v>70</v>
      </c>
      <c r="C4" s="11" t="s">
        <v>71</v>
      </c>
    </row>
    <row r="5" spans="1:3" ht="42.75" customHeight="1" x14ac:dyDescent="0.3">
      <c r="A5" s="12" t="s">
        <v>72</v>
      </c>
      <c r="B5" s="12" t="s">
        <v>73</v>
      </c>
      <c r="C5" s="13" t="s">
        <v>74</v>
      </c>
    </row>
    <row r="6" spans="1:3" ht="42.75" customHeight="1" x14ac:dyDescent="0.3">
      <c r="A6" s="12" t="s">
        <v>75</v>
      </c>
      <c r="B6" s="12" t="s">
        <v>76</v>
      </c>
      <c r="C6" s="13" t="s">
        <v>77</v>
      </c>
    </row>
    <row r="7" spans="1:3" ht="42.75" customHeight="1" x14ac:dyDescent="0.3">
      <c r="A7" s="12" t="s">
        <v>78</v>
      </c>
      <c r="B7" s="12" t="s">
        <v>79</v>
      </c>
      <c r="C7" s="13" t="s">
        <v>80</v>
      </c>
    </row>
    <row r="8" spans="1:3" ht="42.75" customHeight="1" x14ac:dyDescent="0.3">
      <c r="A8" s="12" t="s">
        <v>81</v>
      </c>
      <c r="B8" s="12" t="s">
        <v>82</v>
      </c>
      <c r="C8" s="13" t="s">
        <v>83</v>
      </c>
    </row>
    <row r="9" spans="1:3" ht="42.75" customHeight="1" x14ac:dyDescent="0.3">
      <c r="A9" s="12" t="s">
        <v>84</v>
      </c>
      <c r="B9" s="12" t="s">
        <v>85</v>
      </c>
      <c r="C9" s="13" t="s">
        <v>86</v>
      </c>
    </row>
    <row r="10" spans="1:3" ht="45" customHeight="1" x14ac:dyDescent="0.3">
      <c r="A10" s="12" t="s">
        <v>87</v>
      </c>
      <c r="B10" s="12" t="s">
        <v>88</v>
      </c>
      <c r="C10" s="13" t="s">
        <v>89</v>
      </c>
    </row>
    <row r="11" spans="1:3" ht="42.75" customHeight="1" x14ac:dyDescent="0.3">
      <c r="A11" s="12" t="s">
        <v>90</v>
      </c>
      <c r="B11" s="12" t="s">
        <v>91</v>
      </c>
      <c r="C11" s="13" t="s">
        <v>92</v>
      </c>
    </row>
    <row r="12" spans="1:3" ht="42.75" customHeight="1" x14ac:dyDescent="0.3">
      <c r="A12" s="12" t="s">
        <v>93</v>
      </c>
      <c r="B12" s="12" t="s">
        <v>94</v>
      </c>
      <c r="C12" s="13" t="s">
        <v>95</v>
      </c>
    </row>
  </sheetData>
  <mergeCells count="1">
    <mergeCell ref="A2:C2"/>
  </mergeCells>
  <phoneticPr fontId="2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7"/>
  <sheetViews>
    <sheetView topLeftCell="A20" workbookViewId="0">
      <selection activeCell="C44" sqref="C44"/>
    </sheetView>
  </sheetViews>
  <sheetFormatPr defaultRowHeight="12.75" x14ac:dyDescent="0.2"/>
  <cols>
    <col min="2" max="2" width="16.28515625" customWidth="1"/>
    <col min="3" max="3" width="20.140625" customWidth="1"/>
    <col min="4" max="4" width="77.140625" customWidth="1"/>
  </cols>
  <sheetData>
    <row r="3" spans="2:4" ht="13.5" thickBot="1" x14ac:dyDescent="0.25"/>
    <row r="4" spans="2:4" ht="45.75" customHeight="1" thickBot="1" x14ac:dyDescent="0.25">
      <c r="B4" s="14" t="s">
        <v>112</v>
      </c>
      <c r="C4" s="15" t="s">
        <v>113</v>
      </c>
      <c r="D4" s="16" t="s">
        <v>96</v>
      </c>
    </row>
    <row r="5" spans="2:4" s="21" customFormat="1" ht="24" customHeight="1" thickBot="1" x14ac:dyDescent="0.25">
      <c r="B5" s="118" t="s">
        <v>149</v>
      </c>
      <c r="C5" s="119"/>
      <c r="D5" s="120"/>
    </row>
    <row r="6" spans="2:4" ht="45.75" customHeight="1" thickBot="1" x14ac:dyDescent="0.25">
      <c r="B6" s="17" t="s">
        <v>97</v>
      </c>
      <c r="C6" s="27" t="s">
        <v>98</v>
      </c>
      <c r="D6" s="18" t="s">
        <v>99</v>
      </c>
    </row>
    <row r="7" spans="2:4" ht="45.75" customHeight="1" thickBot="1" x14ac:dyDescent="0.25">
      <c r="B7" s="17" t="s">
        <v>100</v>
      </c>
      <c r="C7" s="27" t="s">
        <v>101</v>
      </c>
      <c r="D7" s="18" t="s">
        <v>102</v>
      </c>
    </row>
    <row r="8" spans="2:4" ht="45.75" customHeight="1" thickBot="1" x14ac:dyDescent="0.25">
      <c r="B8" s="17" t="s">
        <v>103</v>
      </c>
      <c r="C8" s="27" t="s">
        <v>104</v>
      </c>
      <c r="D8" s="18" t="s">
        <v>105</v>
      </c>
    </row>
    <row r="9" spans="2:4" ht="45.75" customHeight="1" thickBot="1" x14ac:dyDescent="0.25">
      <c r="B9" s="26" t="s">
        <v>106</v>
      </c>
      <c r="C9" s="28" t="s">
        <v>151</v>
      </c>
      <c r="D9" s="24" t="s">
        <v>150</v>
      </c>
    </row>
    <row r="10" spans="2:4" ht="45.75" customHeight="1" thickBot="1" x14ac:dyDescent="0.25">
      <c r="B10" s="26" t="s">
        <v>107</v>
      </c>
      <c r="C10" s="28" t="s">
        <v>152</v>
      </c>
      <c r="D10" s="24" t="s">
        <v>153</v>
      </c>
    </row>
    <row r="11" spans="2:4" ht="45.75" customHeight="1" thickBot="1" x14ac:dyDescent="0.25">
      <c r="B11" s="19" t="s">
        <v>108</v>
      </c>
      <c r="C11" s="29" t="s">
        <v>154</v>
      </c>
      <c r="D11" s="20" t="s">
        <v>155</v>
      </c>
    </row>
    <row r="12" spans="2:4" ht="45.75" customHeight="1" thickBot="1" x14ac:dyDescent="0.25">
      <c r="B12" s="26" t="s">
        <v>109</v>
      </c>
      <c r="C12" s="28" t="s">
        <v>157</v>
      </c>
      <c r="D12" s="24" t="s">
        <v>156</v>
      </c>
    </row>
    <row r="13" spans="2:4" ht="45.75" customHeight="1" thickBot="1" x14ac:dyDescent="0.25">
      <c r="B13" s="17" t="s">
        <v>110</v>
      </c>
      <c r="C13" s="27" t="s">
        <v>111</v>
      </c>
      <c r="D13" s="18" t="s">
        <v>148</v>
      </c>
    </row>
    <row r="14" spans="2:4" ht="45.75" thickBot="1" x14ac:dyDescent="0.25">
      <c r="B14" s="17" t="s">
        <v>114</v>
      </c>
      <c r="C14" s="27" t="s">
        <v>115</v>
      </c>
      <c r="D14" s="18" t="s">
        <v>116</v>
      </c>
    </row>
    <row r="15" spans="2:4" ht="45.75" thickBot="1" x14ac:dyDescent="0.25">
      <c r="B15" s="19" t="s">
        <v>117</v>
      </c>
      <c r="C15" s="29" t="s">
        <v>158</v>
      </c>
      <c r="D15" s="20" t="s">
        <v>159</v>
      </c>
    </row>
    <row r="16" spans="2:4" ht="30.75" thickBot="1" x14ac:dyDescent="0.25">
      <c r="B16" s="26" t="s">
        <v>118</v>
      </c>
      <c r="C16" s="28" t="s">
        <v>119</v>
      </c>
      <c r="D16" s="24" t="s">
        <v>120</v>
      </c>
    </row>
    <row r="17" spans="2:4" ht="27.75" customHeight="1" thickBot="1" x14ac:dyDescent="0.25">
      <c r="B17" s="118" t="s">
        <v>160</v>
      </c>
      <c r="C17" s="119"/>
      <c r="D17" s="120"/>
    </row>
    <row r="18" spans="2:4" ht="30.75" thickBot="1" x14ac:dyDescent="0.25">
      <c r="B18" s="17" t="s">
        <v>121</v>
      </c>
      <c r="C18" s="25" t="s">
        <v>122</v>
      </c>
      <c r="D18" s="18" t="s">
        <v>123</v>
      </c>
    </row>
    <row r="19" spans="2:4" ht="45.75" thickBot="1" x14ac:dyDescent="0.25">
      <c r="B19" s="17" t="s">
        <v>124</v>
      </c>
      <c r="C19" s="25" t="s">
        <v>125</v>
      </c>
      <c r="D19" s="18" t="s">
        <v>126</v>
      </c>
    </row>
    <row r="20" spans="2:4" ht="30.75" thickBot="1" x14ac:dyDescent="0.25">
      <c r="B20" s="17" t="s">
        <v>127</v>
      </c>
      <c r="C20" s="25" t="s">
        <v>128</v>
      </c>
      <c r="D20" s="18" t="s">
        <v>129</v>
      </c>
    </row>
    <row r="21" spans="2:4" ht="45.75" thickBot="1" x14ac:dyDescent="0.25">
      <c r="B21" s="17" t="s">
        <v>130</v>
      </c>
      <c r="C21" s="25" t="s">
        <v>131</v>
      </c>
      <c r="D21" s="18" t="s">
        <v>132</v>
      </c>
    </row>
    <row r="22" spans="2:4" ht="30.75" thickBot="1" x14ac:dyDescent="0.25">
      <c r="B22" s="17" t="s">
        <v>133</v>
      </c>
      <c r="C22" s="25" t="s">
        <v>134</v>
      </c>
      <c r="D22" s="18" t="s">
        <v>135</v>
      </c>
    </row>
    <row r="23" spans="2:4" ht="45.75" thickBot="1" x14ac:dyDescent="0.25">
      <c r="B23" s="17" t="s">
        <v>136</v>
      </c>
      <c r="C23" s="25" t="s">
        <v>137</v>
      </c>
      <c r="D23" s="18" t="s">
        <v>138</v>
      </c>
    </row>
    <row r="24" spans="2:4" ht="30.75" thickBot="1" x14ac:dyDescent="0.25">
      <c r="B24" s="17" t="s">
        <v>139</v>
      </c>
      <c r="C24" s="25" t="s">
        <v>140</v>
      </c>
      <c r="D24" s="18" t="s">
        <v>141</v>
      </c>
    </row>
    <row r="25" spans="2:4" ht="45.75" thickBot="1" x14ac:dyDescent="0.25">
      <c r="B25" s="17" t="s">
        <v>142</v>
      </c>
      <c r="C25" s="25" t="s">
        <v>143</v>
      </c>
      <c r="D25" s="18" t="s">
        <v>144</v>
      </c>
    </row>
    <row r="26" spans="2:4" ht="45.75" thickBot="1" x14ac:dyDescent="0.25">
      <c r="B26" s="17" t="s">
        <v>145</v>
      </c>
      <c r="C26" s="25" t="s">
        <v>146</v>
      </c>
      <c r="D26" s="18" t="s">
        <v>147</v>
      </c>
    </row>
    <row r="28" spans="2:4" ht="15" x14ac:dyDescent="0.25">
      <c r="B28" s="39" t="s">
        <v>174</v>
      </c>
    </row>
    <row r="30" spans="2:4" ht="15.75" x14ac:dyDescent="0.25">
      <c r="B30" s="41" t="s">
        <v>179</v>
      </c>
    </row>
    <row r="31" spans="2:4" ht="15" x14ac:dyDescent="0.25">
      <c r="B31" s="121" t="s">
        <v>177</v>
      </c>
      <c r="C31" s="121"/>
      <c r="D31" s="121"/>
    </row>
    <row r="32" spans="2:4" ht="15.75" x14ac:dyDescent="0.25">
      <c r="B32" s="41" t="s">
        <v>180</v>
      </c>
      <c r="C32" s="31"/>
      <c r="D32" s="31"/>
    </row>
    <row r="33" spans="2:4" ht="15" x14ac:dyDescent="0.25">
      <c r="B33" s="121" t="s">
        <v>175</v>
      </c>
      <c r="C33" s="121"/>
      <c r="D33" s="121"/>
    </row>
    <row r="34" spans="2:4" ht="15.75" x14ac:dyDescent="0.25">
      <c r="B34" s="41" t="s">
        <v>181</v>
      </c>
      <c r="C34" s="31"/>
      <c r="D34" s="31"/>
    </row>
    <row r="35" spans="2:4" ht="15" x14ac:dyDescent="0.25">
      <c r="B35" s="40" t="s">
        <v>176</v>
      </c>
    </row>
    <row r="36" spans="2:4" ht="15.75" x14ac:dyDescent="0.25">
      <c r="B36" s="41" t="s">
        <v>182</v>
      </c>
    </row>
    <row r="37" spans="2:4" ht="15" x14ac:dyDescent="0.25">
      <c r="B37" s="40" t="s">
        <v>178</v>
      </c>
    </row>
  </sheetData>
  <mergeCells count="4">
    <mergeCell ref="B5:D5"/>
    <mergeCell ref="B17:D17"/>
    <mergeCell ref="B31:D31"/>
    <mergeCell ref="B33:D33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6" sqref="C26"/>
    </sheetView>
  </sheetViews>
  <sheetFormatPr defaultRowHeight="12.75" x14ac:dyDescent="0.2"/>
  <cols>
    <col min="2" max="2" width="6.5703125" customWidth="1"/>
    <col min="3" max="3" width="99.42578125" customWidth="1"/>
  </cols>
  <sheetData>
    <row r="3" spans="2:3" ht="14.25" x14ac:dyDescent="0.2">
      <c r="B3" s="30" t="s">
        <v>161</v>
      </c>
    </row>
    <row r="5" spans="2:3" ht="23.25" customHeight="1" x14ac:dyDescent="0.25">
      <c r="B5" s="1" t="s">
        <v>162</v>
      </c>
      <c r="C5" s="1"/>
    </row>
    <row r="6" spans="2:3" ht="15.75" x14ac:dyDescent="0.25">
      <c r="C6" s="35" t="s">
        <v>163</v>
      </c>
    </row>
    <row r="7" spans="2:3" ht="15.75" x14ac:dyDescent="0.25">
      <c r="C7" s="36" t="s">
        <v>164</v>
      </c>
    </row>
    <row r="8" spans="2:3" ht="50.25" customHeight="1" x14ac:dyDescent="0.25">
      <c r="C8" s="37" t="s">
        <v>166</v>
      </c>
    </row>
    <row r="9" spans="2:3" ht="31.5" x14ac:dyDescent="0.25">
      <c r="C9" s="36" t="s">
        <v>165</v>
      </c>
    </row>
    <row r="10" spans="2:3" ht="15.75" x14ac:dyDescent="0.25">
      <c r="C10" s="34" t="s">
        <v>167</v>
      </c>
    </row>
    <row r="12" spans="2:3" ht="28.5" customHeight="1" x14ac:dyDescent="0.25">
      <c r="B12" s="31" t="s">
        <v>173</v>
      </c>
    </row>
    <row r="13" spans="2:3" ht="36.75" customHeight="1" x14ac:dyDescent="0.25">
      <c r="B13" s="38"/>
      <c r="C13" s="38" t="s">
        <v>170</v>
      </c>
    </row>
    <row r="14" spans="2:3" ht="45" x14ac:dyDescent="0.25">
      <c r="B14" s="38"/>
      <c r="C14" s="38" t="s">
        <v>171</v>
      </c>
    </row>
    <row r="15" spans="2:3" ht="15" x14ac:dyDescent="0.25">
      <c r="B15" s="31"/>
      <c r="C15" s="31" t="s">
        <v>172</v>
      </c>
    </row>
    <row r="16" spans="2:3" ht="27.75" customHeight="1" x14ac:dyDescent="0.25">
      <c r="B16" s="122" t="s">
        <v>183</v>
      </c>
      <c r="C16" s="122"/>
    </row>
    <row r="17" spans="2:3" ht="27.75" customHeight="1" x14ac:dyDescent="0.25">
      <c r="B17" s="33"/>
      <c r="C17" s="33" t="s">
        <v>184</v>
      </c>
    </row>
    <row r="18" spans="2:3" ht="14.25" customHeight="1" x14ac:dyDescent="0.25">
      <c r="B18" s="31"/>
      <c r="C18" s="33" t="s">
        <v>186</v>
      </c>
    </row>
    <row r="19" spans="2:3" ht="27.75" customHeight="1" x14ac:dyDescent="0.25">
      <c r="B19" s="31" t="s">
        <v>185</v>
      </c>
      <c r="C19" s="33"/>
    </row>
    <row r="20" spans="2:3" ht="30" x14ac:dyDescent="0.25">
      <c r="B20" s="38"/>
      <c r="C20" s="38" t="s">
        <v>168</v>
      </c>
    </row>
    <row r="21" spans="2:3" ht="45" x14ac:dyDescent="0.25">
      <c r="B21" s="32"/>
      <c r="C21" s="33" t="s">
        <v>169</v>
      </c>
    </row>
  </sheetData>
  <mergeCells count="1">
    <mergeCell ref="B16:C16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Матрица</vt:lpstr>
      <vt:lpstr>СК</vt:lpstr>
      <vt:lpstr>ПК</vt:lpstr>
      <vt:lpstr>Профессиональные задачи</vt:lpstr>
      <vt:lpstr>'Профессиональные задачи'!bookmark10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Пользователь Windows</cp:lastModifiedBy>
  <cp:lastPrinted>2015-07-21T16:46:41Z</cp:lastPrinted>
  <dcterms:created xsi:type="dcterms:W3CDTF">2006-06-27T14:19:03Z</dcterms:created>
  <dcterms:modified xsi:type="dcterms:W3CDTF">2017-04-06T13:03:49Z</dcterms:modified>
</cp:coreProperties>
</file>